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drawings/drawing2.xml" ContentType="application/vnd.openxmlformats-officedocument.drawing+xml"/>
  <Override PartName="/xl/tables/table3.xml" ContentType="application/vnd.openxmlformats-officedocument.spreadsheetml.table+xml"/>
  <Override PartName="/xl/drawings/drawing3.xml" ContentType="application/vnd.openxmlformats-officedocument.drawing+xml"/>
  <Override PartName="/xl/tables/table4.xml" ContentType="application/vnd.openxmlformats-officedocument.spreadsheetml.table+xml"/>
  <Override PartName="/xl/drawings/drawing4.xml" ContentType="application/vnd.openxmlformats-officedocument.drawing+xml"/>
  <Override PartName="/xl/tables/table5.xml" ContentType="application/vnd.openxmlformats-officedocument.spreadsheetml.table+xml"/>
  <Override PartName="/xl/drawings/drawing5.xml" ContentType="application/vnd.openxmlformats-officedocument.drawing+xml"/>
  <Override PartName="/xl/tables/table6.xml" ContentType="application/vnd.openxmlformats-officedocument.spreadsheetml.table+xml"/>
  <Override PartName="/xl/drawings/drawing6.xml" ContentType="application/vnd.openxmlformats-officedocument.drawing+xml"/>
  <Override PartName="/xl/tables/table7.xml" ContentType="application/vnd.openxmlformats-officedocument.spreadsheetml.table+xml"/>
  <Override PartName="/xl/drawings/drawing7.xml" ContentType="application/vnd.openxmlformats-officedocument.drawing+xml"/>
  <Override PartName="/xl/tables/table8.xml" ContentType="application/vnd.openxmlformats-officedocument.spreadsheetml.table+xml"/>
  <Override PartName="/xl/drawings/drawing8.xml" ContentType="application/vnd.openxmlformats-officedocument.drawing+xml"/>
  <Override PartName="/xl/tables/table9.xml" ContentType="application/vnd.openxmlformats-officedocument.spreadsheetml.table+xml"/>
  <Override PartName="/xl/drawings/drawing9.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C:\Users\msz-sato\Desktop\"/>
    </mc:Choice>
  </mc:AlternateContent>
  <xr:revisionPtr revIDLastSave="0" documentId="13_ncr:1_{A6C7B81B-1C9C-42E1-980E-553692733BDA}" xr6:coauthVersionLast="47" xr6:coauthVersionMax="47" xr10:uidLastSave="{00000000-0000-0000-0000-000000000000}"/>
  <bookViews>
    <workbookView xWindow="-108" yWindow="-108" windowWidth="23256" windowHeight="12456" firstSheet="3" activeTab="4" xr2:uid="{6A9A0F19-3380-4837-9D43-5F42E92BEF35}"/>
  </bookViews>
  <sheets>
    <sheet name="改訂履歴" sheetId="3" r:id="rId1"/>
    <sheet name="シート一覧" sheetId="10" r:id="rId2"/>
    <sheet name="要求事項マトリクス" sheetId="23" r:id="rId3"/>
    <sheet name="説明・記入例" sheetId="7" r:id="rId4"/>
    <sheet name="トップマネジメント（有効性）" sheetId="1" r:id="rId5"/>
    <sheet name="管理責任者 (適合性)" sheetId="24" r:id="rId6"/>
    <sheet name="管理責任者（有効性）" sheetId="11" r:id="rId7"/>
    <sheet name="部門①（有効性）" sheetId="13" r:id="rId8"/>
    <sheet name="部門②（有効性）" sheetId="19" r:id="rId9"/>
    <sheet name="部門③（有効性）" sheetId="15" r:id="rId10"/>
    <sheet name="部門④（有効性）※ブランク" sheetId="25" r:id="rId11"/>
    <sheet name="監査評価区分" sheetId="2" r:id="rId12"/>
    <sheet name="承認欄" sheetId="4" r:id="rId13"/>
  </sheets>
  <definedNames>
    <definedName name="_xlnm.Print_Area" localSheetId="4">'トップマネジメント（有効性）'!$A$1:$M$192</definedName>
    <definedName name="_xlnm.Print_Area" localSheetId="5">'管理責任者 (適合性)'!$A$1:$L$161</definedName>
    <definedName name="_xlnm.Print_Area" localSheetId="6">'管理責任者（有効性）'!$A$1:$M$192</definedName>
    <definedName name="_xlnm.Print_Area" localSheetId="3">説明・記入例!$A$1:$M$209</definedName>
    <definedName name="_xlnm.Print_Area" localSheetId="7">'部門①（有効性）'!$A$1:$M$192</definedName>
    <definedName name="_xlnm.Print_Area" localSheetId="8">'部門②（有効性）'!$A$1:$M$192</definedName>
    <definedName name="_xlnm.Print_Area" localSheetId="9">'部門③（有効性）'!$A$1:$M$192</definedName>
    <definedName name="_xlnm.Print_Area" localSheetId="10">'部門④（有効性）※ブランク'!$A$1:$M$192</definedName>
    <definedName name="_xlnm.Print_Area" localSheetId="2">要求事項マトリクス!$A$1:$J$40</definedName>
    <definedName name="_xlnm.Print_Titles" localSheetId="4">'トップマネジメント（有効性）'!$11:$12</definedName>
    <definedName name="_xlnm.Print_Titles" localSheetId="5">'管理責任者 (適合性)'!$11:$12</definedName>
    <definedName name="_xlnm.Print_Titles" localSheetId="6">'管理責任者（有効性）'!$11:$12</definedName>
    <definedName name="_xlnm.Print_Titles" localSheetId="3">説明・記入例!$28:$29</definedName>
    <definedName name="_xlnm.Print_Titles" localSheetId="7">'部門①（有効性）'!$11:$12</definedName>
    <definedName name="_xlnm.Print_Titles" localSheetId="8">'部門②（有効性）'!$11:$12</definedName>
    <definedName name="_xlnm.Print_Titles" localSheetId="9">'部門③（有効性）'!$11:$12</definedName>
    <definedName name="_xlnm.Print_Titles" localSheetId="10">'部門④（有効性）※ブランク'!$11:$12</definedName>
    <definedName name="監査評価基準リスト" localSheetId="5">監査評価基準[記号]</definedName>
    <definedName name="監査評価基準リスト" localSheetId="6">監査評価基準[記号]</definedName>
    <definedName name="監査評価基準リスト" localSheetId="3">監査評価基準[記号]</definedName>
    <definedName name="監査評価基準リスト" localSheetId="7">監査評価基準[記号]</definedName>
    <definedName name="監査評価基準リスト" localSheetId="8">監査評価基準[記号]</definedName>
    <definedName name="監査評価基準リスト" localSheetId="9">監査評価基準[記号]</definedName>
    <definedName name="監査評価基準リスト" localSheetId="10">監査評価基準[記号]</definedName>
    <definedName name="監査評価基準リスト">監査評価基準[記号]</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2" i="4" l="1"/>
  <c r="F41" i="4"/>
  <c r="E42" i="4"/>
  <c r="E41" i="4"/>
  <c r="D42" i="4"/>
  <c r="D41" i="4"/>
  <c r="E39" i="4"/>
  <c r="E38" i="4"/>
  <c r="F12" i="4"/>
  <c r="F11" i="4"/>
  <c r="E12" i="4"/>
  <c r="E11" i="4"/>
  <c r="D12" i="4"/>
  <c r="D11" i="4"/>
  <c r="E9" i="4"/>
  <c r="E8" i="4"/>
  <c r="E14" i="4"/>
  <c r="E15" i="4"/>
  <c r="D17" i="4"/>
  <c r="H9" i="23"/>
  <c r="H10" i="23"/>
  <c r="H11" i="23"/>
  <c r="H12" i="23"/>
  <c r="H13" i="23"/>
  <c r="H14" i="23"/>
  <c r="H15" i="23"/>
  <c r="H16" i="23"/>
  <c r="H17" i="23"/>
  <c r="H18" i="23"/>
  <c r="H19" i="23"/>
  <c r="H20" i="23"/>
  <c r="H21" i="23"/>
  <c r="H22" i="23"/>
  <c r="H23" i="23"/>
  <c r="H24" i="23"/>
  <c r="H25" i="23"/>
  <c r="H26" i="23"/>
  <c r="H27" i="23"/>
  <c r="H28" i="23"/>
  <c r="H29" i="23"/>
  <c r="H30" i="23"/>
  <c r="H31" i="23"/>
  <c r="H32" i="23"/>
  <c r="H33" i="23"/>
  <c r="H34" i="23"/>
  <c r="H35" i="23"/>
  <c r="H36" i="23"/>
  <c r="H37" i="23"/>
  <c r="H38" i="23"/>
  <c r="H39" i="23"/>
  <c r="H40" i="23"/>
  <c r="G9" i="23"/>
  <c r="G10" i="23"/>
  <c r="G11" i="23"/>
  <c r="G12" i="23"/>
  <c r="G13" i="23"/>
  <c r="G14" i="23"/>
  <c r="G15" i="23"/>
  <c r="G16" i="23"/>
  <c r="G17" i="23"/>
  <c r="G18" i="23"/>
  <c r="G19" i="23"/>
  <c r="G20" i="23"/>
  <c r="G21" i="23"/>
  <c r="G22" i="23"/>
  <c r="G23" i="23"/>
  <c r="G24" i="23"/>
  <c r="G25" i="23"/>
  <c r="G26" i="23"/>
  <c r="G27" i="23"/>
  <c r="G28" i="23"/>
  <c r="G29" i="23"/>
  <c r="G30" i="23"/>
  <c r="G31" i="23"/>
  <c r="G32" i="23"/>
  <c r="G33" i="23"/>
  <c r="G34" i="23"/>
  <c r="G35" i="23"/>
  <c r="G36" i="23"/>
  <c r="G37" i="23"/>
  <c r="G38" i="23"/>
  <c r="G39" i="23"/>
  <c r="G40" i="23"/>
  <c r="F9" i="23"/>
  <c r="F10" i="23"/>
  <c r="F11" i="23"/>
  <c r="F12" i="23"/>
  <c r="F13" i="23"/>
  <c r="F14" i="23"/>
  <c r="F15" i="23"/>
  <c r="F16" i="23"/>
  <c r="F17" i="23"/>
  <c r="F18" i="23"/>
  <c r="F19" i="23"/>
  <c r="F20" i="23"/>
  <c r="F21" i="23"/>
  <c r="F22" i="23"/>
  <c r="F23" i="23"/>
  <c r="F24" i="23"/>
  <c r="F25" i="23"/>
  <c r="F26" i="23"/>
  <c r="F27" i="23"/>
  <c r="F28" i="23"/>
  <c r="F29" i="23"/>
  <c r="F30" i="23"/>
  <c r="F31" i="23"/>
  <c r="F32" i="23"/>
  <c r="F33" i="23"/>
  <c r="F34" i="23"/>
  <c r="F35" i="23"/>
  <c r="F36" i="23"/>
  <c r="F37" i="23"/>
  <c r="F38" i="23"/>
  <c r="F39" i="23"/>
  <c r="F40" i="23"/>
  <c r="D9" i="23"/>
  <c r="D10" i="23"/>
  <c r="D11" i="23"/>
  <c r="D12" i="23"/>
  <c r="D13" i="23"/>
  <c r="D14" i="23"/>
  <c r="D15" i="23"/>
  <c r="D16" i="23"/>
  <c r="D17" i="23"/>
  <c r="D18" i="23"/>
  <c r="D19" i="23"/>
  <c r="D20" i="23"/>
  <c r="D21" i="23"/>
  <c r="D22" i="23"/>
  <c r="D23" i="23"/>
  <c r="D24" i="23"/>
  <c r="D25" i="23"/>
  <c r="D26" i="23"/>
  <c r="D27" i="23"/>
  <c r="D28" i="23"/>
  <c r="D29" i="23"/>
  <c r="D30" i="23"/>
  <c r="D31" i="23"/>
  <c r="D32" i="23"/>
  <c r="D33" i="23"/>
  <c r="D34" i="23"/>
  <c r="D35" i="23"/>
  <c r="D36" i="23"/>
  <c r="D37" i="23"/>
  <c r="D38" i="23"/>
  <c r="D39" i="23"/>
  <c r="D40" i="23"/>
  <c r="E9" i="23"/>
  <c r="E10" i="23"/>
  <c r="E11" i="23"/>
  <c r="E12" i="23"/>
  <c r="E13" i="23"/>
  <c r="E14" i="23"/>
  <c r="E15" i="23"/>
  <c r="E16" i="23"/>
  <c r="E17" i="23"/>
  <c r="E18" i="23"/>
  <c r="E19" i="23"/>
  <c r="E20" i="23"/>
  <c r="E21" i="23"/>
  <c r="E22" i="23"/>
  <c r="E23" i="23"/>
  <c r="E24" i="23"/>
  <c r="E25" i="23"/>
  <c r="E26" i="23"/>
  <c r="E27" i="23"/>
  <c r="E28" i="23"/>
  <c r="E29" i="23"/>
  <c r="E30" i="23"/>
  <c r="E31" i="23"/>
  <c r="E32" i="23"/>
  <c r="E33" i="23"/>
  <c r="E34" i="23"/>
  <c r="E35" i="23"/>
  <c r="E36" i="23"/>
  <c r="E37" i="23"/>
  <c r="E38" i="23"/>
  <c r="E39" i="23"/>
  <c r="E40" i="23"/>
  <c r="F36" i="4"/>
  <c r="E36" i="4"/>
  <c r="D36" i="4"/>
  <c r="F35" i="4"/>
  <c r="E35" i="4"/>
  <c r="D35" i="4"/>
  <c r="E33" i="4"/>
  <c r="E32" i="4"/>
  <c r="F30" i="4"/>
  <c r="E30" i="4"/>
  <c r="D30" i="4"/>
  <c r="F29" i="4"/>
  <c r="E29" i="4"/>
  <c r="D29" i="4"/>
  <c r="E27" i="4"/>
  <c r="E26" i="4"/>
  <c r="F24" i="4"/>
  <c r="E24" i="4"/>
  <c r="D24" i="4"/>
  <c r="F23" i="4"/>
  <c r="E23" i="4"/>
  <c r="D23" i="4"/>
  <c r="E21" i="4"/>
  <c r="E20" i="4"/>
  <c r="F18" i="4"/>
  <c r="E18" i="4"/>
  <c r="D18" i="4"/>
  <c r="F17" i="4"/>
  <c r="E17" i="4"/>
  <c r="F6" i="4"/>
  <c r="E6" i="4"/>
  <c r="D6" i="4"/>
  <c r="F5" i="4"/>
  <c r="E5" i="4"/>
  <c r="D5" i="4"/>
  <c r="E3" i="4"/>
  <c r="E2" i="4"/>
  <c r="I35" i="23" l="1"/>
  <c r="I27" i="23"/>
  <c r="I19" i="23"/>
  <c r="I10" i="23"/>
  <c r="I12" i="23"/>
  <c r="I14" i="23"/>
  <c r="I34" i="23"/>
  <c r="I26" i="23"/>
  <c r="I18" i="23"/>
  <c r="I33" i="23"/>
  <c r="I25" i="23"/>
  <c r="I17" i="23"/>
  <c r="I40" i="23"/>
  <c r="I32" i="23"/>
  <c r="I24" i="23"/>
  <c r="I16" i="23"/>
  <c r="I36" i="23"/>
  <c r="I28" i="23"/>
  <c r="I20" i="23"/>
  <c r="I39" i="23"/>
  <c r="I31" i="23"/>
  <c r="I23" i="23"/>
  <c r="I15" i="23"/>
  <c r="I11" i="23"/>
  <c r="I13" i="23"/>
  <c r="I38" i="23"/>
  <c r="I30" i="23"/>
  <c r="I22" i="23"/>
  <c r="I37" i="23"/>
  <c r="I29" i="23"/>
  <c r="I21" i="23"/>
  <c r="I9" i="23"/>
</calcChain>
</file>

<file path=xl/sharedStrings.xml><?xml version="1.0" encoding="utf-8"?>
<sst xmlns="http://schemas.openxmlformats.org/spreadsheetml/2006/main" count="7977" uniqueCount="873">
  <si>
    <t>制定・改訂履歴</t>
    <rPh sb="0" eb="2">
      <t>セイテイ</t>
    </rPh>
    <rPh sb="3" eb="5">
      <t>カイテイ</t>
    </rPh>
    <rPh sb="5" eb="7">
      <t>リレキ</t>
    </rPh>
    <phoneticPr fontId="1"/>
  </si>
  <si>
    <t>版数</t>
    <rPh sb="0" eb="2">
      <t>ハンスウ</t>
    </rPh>
    <phoneticPr fontId="1"/>
  </si>
  <si>
    <t>制定/改訂日</t>
    <rPh sb="0" eb="2">
      <t>セイテイ</t>
    </rPh>
    <rPh sb="3" eb="5">
      <t>カイテイ</t>
    </rPh>
    <rPh sb="5" eb="6">
      <t>ビ</t>
    </rPh>
    <phoneticPr fontId="1"/>
  </si>
  <si>
    <t>制定 又は 改訂主旨</t>
    <rPh sb="0" eb="2">
      <t>セイテイ</t>
    </rPh>
    <rPh sb="3" eb="4">
      <t>マタ</t>
    </rPh>
    <rPh sb="6" eb="8">
      <t>カイテイ</t>
    </rPh>
    <rPh sb="8" eb="10">
      <t>シュシ</t>
    </rPh>
    <phoneticPr fontId="1"/>
  </si>
  <si>
    <t>作成</t>
    <rPh sb="0" eb="2">
      <t>サクセイ</t>
    </rPh>
    <phoneticPr fontId="1"/>
  </si>
  <si>
    <t>承認</t>
    <rPh sb="0" eb="2">
      <t>ショウニン</t>
    </rPh>
    <phoneticPr fontId="1"/>
  </si>
  <si>
    <t>シート一覧</t>
    <rPh sb="3" eb="5">
      <t>イチラン</t>
    </rPh>
    <phoneticPr fontId="1"/>
  </si>
  <si>
    <t>内部監査チェックリスト</t>
  </si>
  <si>
    <t>被監査部門</t>
    <rPh sb="0" eb="5">
      <t>ヒカンサブモン</t>
    </rPh>
    <phoneticPr fontId="1"/>
  </si>
  <si>
    <t>シート</t>
    <phoneticPr fontId="1"/>
  </si>
  <si>
    <t>備考</t>
    <rPh sb="0" eb="2">
      <t>ビコウ</t>
    </rPh>
    <phoneticPr fontId="1"/>
  </si>
  <si>
    <t>トップマネジメント</t>
    <phoneticPr fontId="1"/>
  </si>
  <si>
    <t>トップマネジメント</t>
  </si>
  <si>
    <t>*1</t>
    <phoneticPr fontId="1"/>
  </si>
  <si>
    <t>管理責任者</t>
    <rPh sb="0" eb="2">
      <t>カンリ</t>
    </rPh>
    <rPh sb="2" eb="4">
      <t>セキニン</t>
    </rPh>
    <rPh sb="4" eb="5">
      <t>シャ</t>
    </rPh>
    <phoneticPr fontId="1"/>
  </si>
  <si>
    <t>部門①</t>
    <rPh sb="0" eb="2">
      <t>ブモン</t>
    </rPh>
    <phoneticPr fontId="1"/>
  </si>
  <si>
    <t>部門①</t>
  </si>
  <si>
    <t>部門②</t>
    <rPh sb="0" eb="2">
      <t>ブモン</t>
    </rPh>
    <phoneticPr fontId="1"/>
  </si>
  <si>
    <t>部門②</t>
  </si>
  <si>
    <t>部門③</t>
    <rPh sb="0" eb="2">
      <t>ブモン</t>
    </rPh>
    <phoneticPr fontId="1"/>
  </si>
  <si>
    <t>部門③</t>
  </si>
  <si>
    <t>説明・記入例</t>
    <rPh sb="0" eb="2">
      <t>セツメイ</t>
    </rPh>
    <rPh sb="3" eb="5">
      <t>キニュウ</t>
    </rPh>
    <rPh sb="5" eb="6">
      <t>レイ</t>
    </rPh>
    <phoneticPr fontId="1"/>
  </si>
  <si>
    <t>説明・記入例</t>
  </si>
  <si>
    <r>
      <rPr>
        <b/>
        <sz val="11"/>
        <color rgb="FFC00000"/>
        <rFont val="游ゴシック"/>
        <family val="3"/>
        <charset val="128"/>
        <scheme val="minor"/>
      </rPr>
      <t>*1</t>
    </r>
    <r>
      <rPr>
        <b/>
        <sz val="11"/>
        <color theme="1" tint="0.14996795556505021"/>
        <rFont val="游ゴシック"/>
        <family val="3"/>
        <charset val="128"/>
        <scheme val="minor"/>
      </rPr>
      <t>：被監査部門とその部門に対して採用されている質問項目は、あくまで例です。被監査部門の役割・業務に応じて、質問項目の採否を変更してください。</t>
    </r>
    <rPh sb="3" eb="8">
      <t>ヒカンサブモン</t>
    </rPh>
    <rPh sb="11" eb="13">
      <t>ブモン</t>
    </rPh>
    <rPh sb="14" eb="15">
      <t>タイ</t>
    </rPh>
    <rPh sb="17" eb="19">
      <t>サイヨウ</t>
    </rPh>
    <rPh sb="24" eb="26">
      <t>シツモン</t>
    </rPh>
    <rPh sb="26" eb="28">
      <t>コウモク</t>
    </rPh>
    <rPh sb="34" eb="35">
      <t>レイ</t>
    </rPh>
    <rPh sb="38" eb="43">
      <t>ヒカンサブモン</t>
    </rPh>
    <rPh sb="44" eb="46">
      <t>ヤクワリ</t>
    </rPh>
    <rPh sb="47" eb="49">
      <t>ギョウム</t>
    </rPh>
    <rPh sb="50" eb="51">
      <t>オウ</t>
    </rPh>
    <rPh sb="54" eb="56">
      <t>シツモン</t>
    </rPh>
    <rPh sb="56" eb="58">
      <t>コウモク</t>
    </rPh>
    <rPh sb="59" eb="61">
      <t>サイヒ</t>
    </rPh>
    <rPh sb="62" eb="64">
      <t>ヘンコウ</t>
    </rPh>
    <phoneticPr fontId="1"/>
  </si>
  <si>
    <t>その他</t>
    <rPh sb="2" eb="3">
      <t>タ</t>
    </rPh>
    <phoneticPr fontId="1"/>
  </si>
  <si>
    <t>要求事項マトリクス</t>
    <rPh sb="0" eb="2">
      <t>ヨウキュウ</t>
    </rPh>
    <rPh sb="2" eb="4">
      <t>ジコウ</t>
    </rPh>
    <phoneticPr fontId="1"/>
  </si>
  <si>
    <t>要求事項マトリクス</t>
  </si>
  <si>
    <t>監査評価基準</t>
    <rPh sb="0" eb="2">
      <t>カンサ</t>
    </rPh>
    <rPh sb="2" eb="4">
      <t>ヒョウカ</t>
    </rPh>
    <rPh sb="4" eb="6">
      <t>キジュン</t>
    </rPh>
    <phoneticPr fontId="1"/>
  </si>
  <si>
    <t>監査評価区分</t>
  </si>
  <si>
    <t>承認欄</t>
    <rPh sb="0" eb="2">
      <t>ショウニン</t>
    </rPh>
    <rPh sb="2" eb="3">
      <t>ラン</t>
    </rPh>
    <phoneticPr fontId="1"/>
  </si>
  <si>
    <t>承認欄</t>
  </si>
  <si>
    <t>全ての要求事項・管理策を監査できているか、チェックすることができます。</t>
    <rPh sb="0" eb="1">
      <t>スベ</t>
    </rPh>
    <rPh sb="3" eb="5">
      <t>ヨウキュウ</t>
    </rPh>
    <rPh sb="5" eb="7">
      <t>ジコウ</t>
    </rPh>
    <rPh sb="8" eb="10">
      <t>カンリ</t>
    </rPh>
    <rPh sb="10" eb="11">
      <t>サク</t>
    </rPh>
    <rPh sb="12" eb="14">
      <t>カンサ</t>
    </rPh>
    <phoneticPr fontId="1"/>
  </si>
  <si>
    <t>※ 下記にデフォルトで表示されているものは、あくまで例示です。</t>
    <rPh sb="2" eb="4">
      <t>カキ</t>
    </rPh>
    <rPh sb="11" eb="13">
      <t>ヒョウジ</t>
    </rPh>
    <rPh sb="26" eb="28">
      <t>レイジ</t>
    </rPh>
    <phoneticPr fontId="1"/>
  </si>
  <si>
    <t>　 必ず自社に合わせてカスタマイズすることを検討してください。</t>
    <rPh sb="2" eb="3">
      <t>カナラ</t>
    </rPh>
    <rPh sb="4" eb="6">
      <t>ジシャ</t>
    </rPh>
    <rPh sb="7" eb="8">
      <t>ア</t>
    </rPh>
    <rPh sb="22" eb="24">
      <t>ケントウ</t>
    </rPh>
    <phoneticPr fontId="1"/>
  </si>
  <si>
    <t>箇条</t>
    <rPh sb="0" eb="2">
      <t>カジョウ</t>
    </rPh>
    <phoneticPr fontId="1"/>
  </si>
  <si>
    <t>要求事項</t>
    <rPh sb="0" eb="2">
      <t>ヨウキュウ</t>
    </rPh>
    <rPh sb="2" eb="4">
      <t>ジコウ</t>
    </rPh>
    <phoneticPr fontId="1"/>
  </si>
  <si>
    <t>判定</t>
    <rPh sb="0" eb="2">
      <t>ハンテイ</t>
    </rPh>
    <phoneticPr fontId="1"/>
  </si>
  <si>
    <t>4.1</t>
    <phoneticPr fontId="1"/>
  </si>
  <si>
    <t>組織及びその状況の理解</t>
  </si>
  <si>
    <t>4.2</t>
    <phoneticPr fontId="1"/>
  </si>
  <si>
    <t>利害関係者のニーズ及び期待の理解</t>
  </si>
  <si>
    <t>4.3</t>
    <phoneticPr fontId="1"/>
  </si>
  <si>
    <t xml:space="preserve">環境マネジメントシステムの適用範囲の決定 </t>
  </si>
  <si>
    <t>4.4</t>
    <phoneticPr fontId="1"/>
  </si>
  <si>
    <t xml:space="preserve">環境マネジメントシステム </t>
  </si>
  <si>
    <t>5.1</t>
    <phoneticPr fontId="1"/>
  </si>
  <si>
    <t xml:space="preserve">リーダーシップ及びコミットメント </t>
  </si>
  <si>
    <t>5.2</t>
    <phoneticPr fontId="1"/>
  </si>
  <si>
    <t xml:space="preserve">環境方針 </t>
  </si>
  <si>
    <t>5.3</t>
    <phoneticPr fontId="1"/>
  </si>
  <si>
    <t>組織の役割，責任及び権限</t>
  </si>
  <si>
    <t>6.1.1</t>
    <phoneticPr fontId="1"/>
  </si>
  <si>
    <t xml:space="preserve">（リスク及び機会への取組み）一般 </t>
    <rPh sb="4" eb="5">
      <t>オヨ</t>
    </rPh>
    <rPh sb="6" eb="8">
      <t>キカイ</t>
    </rPh>
    <rPh sb="10" eb="12">
      <t>トリク</t>
    </rPh>
    <phoneticPr fontId="1"/>
  </si>
  <si>
    <t>6.1.2</t>
    <phoneticPr fontId="1"/>
  </si>
  <si>
    <t>環境側面</t>
  </si>
  <si>
    <t>6.1.3</t>
    <phoneticPr fontId="1"/>
  </si>
  <si>
    <t xml:space="preserve">順守義務 </t>
  </si>
  <si>
    <t>6.1.4</t>
    <phoneticPr fontId="1"/>
  </si>
  <si>
    <t xml:space="preserve">取組みの計画策定 </t>
  </si>
  <si>
    <t>6.2.1</t>
    <phoneticPr fontId="1"/>
  </si>
  <si>
    <t xml:space="preserve">環境目標 </t>
  </si>
  <si>
    <t>6.2.2</t>
    <phoneticPr fontId="1"/>
  </si>
  <si>
    <t xml:space="preserve">環境目標を達成するための計画策定 </t>
  </si>
  <si>
    <t>7.1</t>
    <phoneticPr fontId="1"/>
  </si>
  <si>
    <t xml:space="preserve">資源 </t>
  </si>
  <si>
    <t>7.2</t>
    <phoneticPr fontId="1"/>
  </si>
  <si>
    <t xml:space="preserve">力量 </t>
  </si>
  <si>
    <t>7.3</t>
    <phoneticPr fontId="1"/>
  </si>
  <si>
    <t xml:space="preserve">認識 </t>
  </si>
  <si>
    <t>7.4.1</t>
    <phoneticPr fontId="1"/>
  </si>
  <si>
    <t xml:space="preserve">（コミュニケーション）一般 </t>
  </si>
  <si>
    <t>7.4.2</t>
    <phoneticPr fontId="1"/>
  </si>
  <si>
    <t xml:space="preserve">内部コミュニケーション </t>
  </si>
  <si>
    <t>7.4.3</t>
    <phoneticPr fontId="1"/>
  </si>
  <si>
    <t>外部コミュニケーション</t>
  </si>
  <si>
    <t>7.5.1</t>
    <phoneticPr fontId="1"/>
  </si>
  <si>
    <t xml:space="preserve">（文書化した情報）一般 </t>
  </si>
  <si>
    <t>7.5.2</t>
    <phoneticPr fontId="1"/>
  </si>
  <si>
    <t>作成及び更新</t>
  </si>
  <si>
    <t>7.5.3</t>
    <phoneticPr fontId="1"/>
  </si>
  <si>
    <t xml:space="preserve">文書化した情報の管理 </t>
  </si>
  <si>
    <t>8.1</t>
    <phoneticPr fontId="1"/>
  </si>
  <si>
    <t xml:space="preserve">運用の計画及び管理 </t>
  </si>
  <si>
    <t>8.2</t>
    <phoneticPr fontId="1"/>
  </si>
  <si>
    <t>緊急事態への準備及び対応</t>
  </si>
  <si>
    <t>9.1.1</t>
    <phoneticPr fontId="1"/>
  </si>
  <si>
    <t>（監視，測定，分析及びパフォーマンス評価）一般</t>
  </si>
  <si>
    <t>9.1.2</t>
    <phoneticPr fontId="1"/>
  </si>
  <si>
    <t xml:space="preserve">順守評価 </t>
  </si>
  <si>
    <t>9.2.1</t>
    <phoneticPr fontId="1"/>
  </si>
  <si>
    <t>（内部監査）一般</t>
    <rPh sb="1" eb="3">
      <t>ナイブ</t>
    </rPh>
    <rPh sb="3" eb="5">
      <t>カンサ</t>
    </rPh>
    <rPh sb="6" eb="8">
      <t>イッパン</t>
    </rPh>
    <phoneticPr fontId="1"/>
  </si>
  <si>
    <t>9.2.2</t>
    <phoneticPr fontId="1"/>
  </si>
  <si>
    <t xml:space="preserve">内部監査プログラム </t>
  </si>
  <si>
    <t>9.3</t>
    <phoneticPr fontId="1"/>
  </si>
  <si>
    <t>マネジメントレビュー</t>
  </si>
  <si>
    <t>10.1</t>
    <phoneticPr fontId="1"/>
  </si>
  <si>
    <t>（改善）一般</t>
    <rPh sb="1" eb="3">
      <t>カイゼン</t>
    </rPh>
    <rPh sb="4" eb="6">
      <t>イッパン</t>
    </rPh>
    <phoneticPr fontId="1"/>
  </si>
  <si>
    <t>10.2</t>
    <phoneticPr fontId="1"/>
  </si>
  <si>
    <t>不適合及び是正処置</t>
    <rPh sb="0" eb="3">
      <t>フテキゴウ</t>
    </rPh>
    <rPh sb="3" eb="4">
      <t>オヨ</t>
    </rPh>
    <rPh sb="5" eb="7">
      <t>ゼセイ</t>
    </rPh>
    <rPh sb="7" eb="9">
      <t>ショチ</t>
    </rPh>
    <phoneticPr fontId="1"/>
  </si>
  <si>
    <t>10.3</t>
    <phoneticPr fontId="1"/>
  </si>
  <si>
    <t>継続的改善</t>
    <rPh sb="0" eb="3">
      <t>ケイゾクテキ</t>
    </rPh>
    <rPh sb="3" eb="5">
      <t>カイゼン</t>
    </rPh>
    <phoneticPr fontId="1"/>
  </si>
  <si>
    <r>
      <t>内部監査チェックリスト</t>
    </r>
    <r>
      <rPr>
        <b/>
        <sz val="16"/>
        <color rgb="FFFF0000"/>
        <rFont val="游ゴシック"/>
        <family val="3"/>
        <charset val="128"/>
        <scheme val="minor"/>
      </rPr>
      <t>（記入例）</t>
    </r>
    <rPh sb="0" eb="2">
      <t>ナイブ</t>
    </rPh>
    <rPh sb="2" eb="4">
      <t>カンサ</t>
    </rPh>
    <rPh sb="12" eb="14">
      <t>キニュウ</t>
    </rPh>
    <rPh sb="14" eb="15">
      <t>レイ</t>
    </rPh>
    <phoneticPr fontId="1"/>
  </si>
  <si>
    <t>【監査評価区分】</t>
    <rPh sb="1" eb="3">
      <t>カンサ</t>
    </rPh>
    <rPh sb="3" eb="5">
      <t>ヒョウカ</t>
    </rPh>
    <rPh sb="5" eb="7">
      <t>クブン</t>
    </rPh>
    <phoneticPr fontId="1"/>
  </si>
  <si>
    <t>監査日</t>
    <rPh sb="0" eb="2">
      <t>カンサ</t>
    </rPh>
    <rPh sb="2" eb="3">
      <t>ビ</t>
    </rPh>
    <phoneticPr fontId="1"/>
  </si>
  <si>
    <t>監査チーム</t>
    <rPh sb="0" eb="2">
      <t>カンサ</t>
    </rPh>
    <phoneticPr fontId="1"/>
  </si>
  <si>
    <t>主任監査員</t>
    <rPh sb="0" eb="2">
      <t>シュニン</t>
    </rPh>
    <rPh sb="2" eb="4">
      <t>カンサ</t>
    </rPh>
    <rPh sb="4" eb="5">
      <t>イン</t>
    </rPh>
    <phoneticPr fontId="1"/>
  </si>
  <si>
    <t>A</t>
    <phoneticPr fontId="1"/>
  </si>
  <si>
    <t>監査員</t>
    <rPh sb="0" eb="2">
      <t>カンサ</t>
    </rPh>
    <rPh sb="2" eb="3">
      <t>イン</t>
    </rPh>
    <phoneticPr fontId="1"/>
  </si>
  <si>
    <t>B</t>
    <phoneticPr fontId="1"/>
  </si>
  <si>
    <t>管理責任者</t>
    <rPh sb="0" eb="5">
      <t>カンリセキニンシャ</t>
    </rPh>
    <phoneticPr fontId="1"/>
  </si>
  <si>
    <t>監査項目</t>
    <rPh sb="0" eb="2">
      <t>カンサ</t>
    </rPh>
    <rPh sb="2" eb="4">
      <t>コウモク</t>
    </rPh>
    <phoneticPr fontId="1"/>
  </si>
  <si>
    <t>監査員記入欄</t>
    <rPh sb="0" eb="2">
      <t>カンサ</t>
    </rPh>
    <rPh sb="2" eb="3">
      <t>イン</t>
    </rPh>
    <rPh sb="3" eb="5">
      <t>キニュウ</t>
    </rPh>
    <rPh sb="5" eb="6">
      <t>ラン</t>
    </rPh>
    <phoneticPr fontId="1"/>
  </si>
  <si>
    <t>No.</t>
    <phoneticPr fontId="1"/>
  </si>
  <si>
    <t>規格要求事項標題</t>
    <rPh sb="0" eb="2">
      <t>キカク</t>
    </rPh>
    <rPh sb="2" eb="4">
      <t>ヨウキュウ</t>
    </rPh>
    <rPh sb="4" eb="6">
      <t>ジコウ</t>
    </rPh>
    <rPh sb="6" eb="8">
      <t>ヒョウダイ</t>
    </rPh>
    <phoneticPr fontId="1"/>
  </si>
  <si>
    <t>規格要求事項</t>
    <rPh sb="0" eb="2">
      <t>キカク</t>
    </rPh>
    <rPh sb="2" eb="4">
      <t>ヨウキュウ</t>
    </rPh>
    <rPh sb="4" eb="6">
      <t>ジコウ</t>
    </rPh>
    <phoneticPr fontId="1"/>
  </si>
  <si>
    <t>確認のポイント</t>
    <rPh sb="0" eb="2">
      <t>カクニン</t>
    </rPh>
    <phoneticPr fontId="1"/>
  </si>
  <si>
    <t>質問項目（例）</t>
    <rPh sb="0" eb="2">
      <t>シツモン</t>
    </rPh>
    <rPh sb="2" eb="4">
      <t>コウモク</t>
    </rPh>
    <rPh sb="5" eb="6">
      <t>レイ</t>
    </rPh>
    <phoneticPr fontId="1"/>
  </si>
  <si>
    <t>被監査部門への質問の採否</t>
    <rPh sb="0" eb="5">
      <t>ヒカンサブモン</t>
    </rPh>
    <rPh sb="7" eb="9">
      <t>シツモン</t>
    </rPh>
    <rPh sb="10" eb="12">
      <t>サイヒ</t>
    </rPh>
    <phoneticPr fontId="1"/>
  </si>
  <si>
    <t>前回の第三者監査／内部監査での指摘事項</t>
    <rPh sb="0" eb="2">
      <t>ゼンカイ</t>
    </rPh>
    <rPh sb="3" eb="6">
      <t>ダイサンシャ</t>
    </rPh>
    <rPh sb="6" eb="8">
      <t>カンサ</t>
    </rPh>
    <rPh sb="9" eb="11">
      <t>ナイブ</t>
    </rPh>
    <rPh sb="11" eb="13">
      <t>カンサ</t>
    </rPh>
    <rPh sb="15" eb="17">
      <t>シテキ</t>
    </rPh>
    <rPh sb="17" eb="19">
      <t>ジコウ</t>
    </rPh>
    <phoneticPr fontId="1"/>
  </si>
  <si>
    <t>評価</t>
    <rPh sb="0" eb="2">
      <t>ヒョウカ</t>
    </rPh>
    <phoneticPr fontId="1"/>
  </si>
  <si>
    <t>監査証拠</t>
    <rPh sb="0" eb="2">
      <t>カンサ</t>
    </rPh>
    <rPh sb="2" eb="4">
      <t>ショウコ</t>
    </rPh>
    <phoneticPr fontId="1"/>
  </si>
  <si>
    <t>監査所見</t>
    <rPh sb="0" eb="2">
      <t>カンサ</t>
    </rPh>
    <rPh sb="2" eb="4">
      <t>ショケン</t>
    </rPh>
    <phoneticPr fontId="1"/>
  </si>
  <si>
    <t>組織は，組織の目的に関連し，かつ，その環境マネジメントシステムの意図した成果を達成する組織の能力に影響を与える，外部及び内部の課題を決定しなければならない。</t>
    <phoneticPr fontId="1"/>
  </si>
  <si>
    <t>自社が環境マネジメントシステムの目的に関連し、意図した成果に影響を与える外部および内部の問題をどのように特定しているかを確認する。</t>
  </si>
  <si>
    <t>自社は自身の目的に関連し、環境マネジメントシステムの意図した成果に影響を与える外部および内部の問題をどのように確認していますか？</t>
    <rPh sb="3" eb="5">
      <t>ジシン</t>
    </rPh>
    <phoneticPr fontId="1"/>
  </si>
  <si>
    <t>●</t>
  </si>
  <si>
    <t>○</t>
  </si>
  <si>
    <t xml:space="preserve">こうした課題には，組織から影響を受ける又は組織に影響を与える可能性がある環境状態を含めなければならない。 </t>
  </si>
  <si>
    <t>外部および内部の問題に環境条件が含まれており、これが組織に影響を与える可能性があるかどうかを確認する。</t>
  </si>
  <si>
    <t>これらの問題には、組織に影響を与えるかもしれない環境条件が含まれていますか？</t>
  </si>
  <si>
    <t xml:space="preserve">組織は，次の事項を決定しなければならない。 
a)　環境マネジメントシステムに関連する利害関係者 </t>
  </si>
  <si>
    <t>自社が環境マネジメントシステムに関連する利害関係者をどのように特定しているかを確認する。</t>
  </si>
  <si>
    <t>自社は環境マネジメントシステムに関連する利害関係者をどのように確認していますか？</t>
  </si>
  <si>
    <t xml:space="preserve">組織は，次の事項を決定しなければならない。 
b)　それらの利害関係者の，関連するニーズ及び期待（すなわち，要求事項） </t>
  </si>
  <si>
    <t>利害関係者の具体的なニーズや期待（要求事項）を理解し、これを環境マネジメントシステムにどのように組み込んでいるかを確認する。</t>
    <rPh sb="17" eb="19">
      <t>ヨウキュウ</t>
    </rPh>
    <rPh sb="19" eb="21">
      <t>ジコウ</t>
    </rPh>
    <phoneticPr fontId="1"/>
  </si>
  <si>
    <t>これらの利害関係者の具体的なニーズや期待（要求事項）をどのように理解していますか？</t>
    <rPh sb="21" eb="23">
      <t>ヨウキュウ</t>
    </rPh>
    <rPh sb="23" eb="25">
      <t>ジコウ</t>
    </rPh>
    <phoneticPr fontId="1"/>
  </si>
  <si>
    <t>組織は，次の事項を決定しなければならない。  
c)　それらのニーズ及び期待のうち，組織の順守義務となるもの</t>
  </si>
  <si>
    <t>利害関係者のニーズや期待の中で、法令や規制などのコンプライアンスの義務となるものをどのように識別しているかを確認する。</t>
  </si>
  <si>
    <t>自社はこれらのニーズや期待の中で法令や規制といったコンプライアンスの義務となるものをどのように特定していますか？</t>
  </si>
  <si>
    <t>組織は，環境マネジメントシステムの適用範囲を定めるために，その境界及び適用可能性を決定しなければならない。</t>
  </si>
  <si>
    <t>自社が環境マネジメントシステムの範囲を確立する際に、どの要素や情報を考慮しているかを確認する。</t>
  </si>
  <si>
    <t>環境マネジメントシステムの範囲をどのように確定していますか？</t>
  </si>
  <si>
    <t>この適用範囲を決定するとき，組織は，次の事項を考慮しなければならない。 
a)　4.1に規定する外部及び内部の課題</t>
  </si>
  <si>
    <t>4.1の要件に基づいて、自社が外部および内部の問題を環境マネジメントシステムの範囲にどのように組み込んでいるかを確認する。</t>
  </si>
  <si>
    <t>外部および内部の問題を考慮していますか？</t>
  </si>
  <si>
    <t xml:space="preserve">この適用範囲を決定するとき，組織は，次の事項を考慮しなければならない。
b)　4.2に規定する順守義務 </t>
  </si>
  <si>
    <t>4.2の要件に基づいて、自社がコンプライアンスの義務を範囲にどのように含めているかを確認する。</t>
  </si>
  <si>
    <t>コンプライアンスの義務を考慮していますか？</t>
  </si>
  <si>
    <t xml:space="preserve">この適用範囲を決定するとき，組織は，次の事項を考慮しなければならない。 
c)　組織の単位，機能及び物理的境界 </t>
  </si>
  <si>
    <t>自社が範囲を確立する際に、組織単位、機能、および物理的な境界をどのように考慮しているかを確認する。</t>
  </si>
  <si>
    <t>組織単位、機能、物理的な境界を考慮していますか？</t>
  </si>
  <si>
    <t>この適用範囲を決定するとき，組織は，次の事項を考慮しなければならない。 
d)　組織の活動，製品及びサービス 
適用範囲が定まれば，その適用範囲の中にある組織の全ての活動，製品及びサービスは，環境マネジメントシステムに含まれている必要がある。</t>
  </si>
  <si>
    <t>自社が環境マネジメントシステムの範囲に関する決定に、活動、製品、およびサービスがどのように含まれているかを確認する。</t>
  </si>
  <si>
    <t>活動、製品、およびサービスが考慮されていますか？</t>
  </si>
  <si>
    <t xml:space="preserve">この適用範囲を決定するとき，組織は，次の事項を考慮しなければならない。  
e)　管理し影響を及ぼす，組織の権限及び能力 </t>
  </si>
  <si>
    <t>自社が範囲内で制御と影響を行使する権限と能力をどのように考慮しているかを確認する。</t>
  </si>
  <si>
    <t>制御と影響を行使する権限と能力を考慮していますか？</t>
  </si>
  <si>
    <t>環境マネジメントシステムの適用範囲は，文書化した情報として維持しなければならず，かつ，利害関係者がこれを入手できるようにしなければならない。</t>
  </si>
  <si>
    <t>環境マネジメントシステムの範囲が文書化され、関係者がアクセスできるようにされているかを確認する。</t>
  </si>
  <si>
    <t>範囲が確定したら、その情報はどのように文書化され、利害関係者に提供されますか？</t>
  </si>
  <si>
    <t xml:space="preserve">環境パフォーマンスの向上を含む意図した成果を達成するため，組織は，この規格の要求事項に従って，必要なプロセス及びそれらの相互作用を含む，環境マネジメントシステムを確立し，実施し，維持し，かつ，継続的に改善しなければならない。 </t>
  </si>
  <si>
    <t>自社が環境パフォーマンスを向上させるために、環境マネジメントシステムをどのように確立し、実施し、維持し、改善しているかを確認する。</t>
  </si>
  <si>
    <t>自社は環境パフォーマンスを向上させるために、どのように環境マネジメントシステムを確立、実施、維持し、継続的に改善していますか？</t>
  </si>
  <si>
    <t>環境マネジメントシステムに必要なプロセスと、それらのプロセスがどのように相互作用しているかを確認する。</t>
  </si>
  <si>
    <t>この環境マネジメントシステムには、どのようなプロセスが必要で、それらのプロセスがどのように相互作用していますか？</t>
  </si>
  <si>
    <t>環境マネジメントシステムを確立し維持するとき，組織は，4.1及び4.2で得た知識を考慮しなければならない。</t>
  </si>
  <si>
    <t>4.1および4.2で得られた知識が、環境マネジメントシステムの確立と維持にどのように組み込まれているかを確認する。</t>
  </si>
  <si>
    <t>4.1および4.2で得られた知識は、環境マネジメントシステムの確立と維持にどのように考慮されていますか？</t>
  </si>
  <si>
    <t xml:space="preserve">トップマネジメントは，次に示す事項によって，環境マネジメントシステムに関するリーダーシップ及びコミットメントを実証しなければならない。 
a)　環境マネジメントシステムの有効性に説明責任を負う。 </t>
  </si>
  <si>
    <t>トップマネジメントが環境マネジメントシステムの効果に対する責任をどのように取っているかを確認する。</t>
  </si>
  <si>
    <t>（トップマネジメントに対して）
環境マネジメントシステムの効果に対する責任をどのように果たしていますか？</t>
    <rPh sb="11" eb="12">
      <t>タイ</t>
    </rPh>
    <phoneticPr fontId="1"/>
  </si>
  <si>
    <t xml:space="preserve">トップマネジメントは，次に示す事項によって，環境マネジメントシステムに関するリーダーシップ及びコミットメントを実証しなければならない。 
b)　環境方針及び環境目標を確立し，それらが組織の戦略的な方向性及び組織の状況と両立することを確実にする。 </t>
  </si>
  <si>
    <t>環境方針と環境目標が組織の戦略的な方向性およびコンテキストにどのように合致しているかを確認する。</t>
  </si>
  <si>
    <t>環境方針と環境目標は、組織の戦略的方向性およびコンテキストに適合するようにどのように確立されていますか？</t>
  </si>
  <si>
    <t xml:space="preserve">トップマネジメントは，次に示す事項によって，環境マネジメントシステムに関するリーダーシップ及びコミットメントを実証しなければならない。  
c)　組織の事業プロセスへの環境マネジメントシステム要求事項の統合を確実にする。 </t>
  </si>
  <si>
    <t>環境マネジメントシステムの要件が組織のビジネスプロセスにどのように統合されているかを確認する。</t>
  </si>
  <si>
    <t>環境マネジメントシステムの要件が組織のビジネスプロセスにどのように統合されていますか？</t>
  </si>
  <si>
    <t xml:space="preserve">トップマネジメントは，次に示す事項によって，環境マネジメントシステムに関するリーダーシップ及びコミットメントを実証しなければならない。  
d)　環境マネジメントシステムに必要な資源が利用可能であることを確実にする。 </t>
  </si>
  <si>
    <t>環境マネジメントシステムに必要なリソースがどのように確認され、利用可能であるかを確認する。</t>
  </si>
  <si>
    <t>環境マネジメントシステムに必要なリソースが利用可能であることをどのように確認していますか？</t>
  </si>
  <si>
    <t xml:space="preserve">トップマネジメントは，次に示す事項によって，環境マネジメントシステムに関するリーダーシップ及びコミットメントを実証しなければならない。  
e)　有効な環境マネジメント及び環境マネジメントシステム要求事項への適合の重要性を伝達する。 </t>
  </si>
  <si>
    <t>トップマネジメントが効果的な環境マネジメントと要件への適合の重要性をどのように伝えているかを確認する。</t>
  </si>
  <si>
    <t>効果的な環境マネジメントと環境マネジメントシステムの要件への適合の重要性をどのように伝えていますか？</t>
  </si>
  <si>
    <t xml:space="preserve">トップマネジメントは，次に示す事項によって，環境マネジメントシステムに関するリーダーシップ及びコミットメントを実証しなければならない。  
f)　環境マネジメントシステムがその意図した成果を達成することを確実にする。 </t>
  </si>
  <si>
    <t>トップマネジメントが環境マネジメントシステムが意図した成果をどのように確認しているかを確認する。</t>
  </si>
  <si>
    <t>環境マネジメントシステムが意図した成果を達成しているかどうかをどのように確認していますか？</t>
  </si>
  <si>
    <t xml:space="preserve">トップマネジメントは，次に示す事項によって，環境マネジメントシステムに関するリーダーシップ及びコミットメントを実証しなければならない。  
g)　環境マネジメントシステムの有効性に寄与するよう人々を指揮し，支援する。 </t>
  </si>
  <si>
    <t>トップマネジメントが組織のメンバーに対して、環境マネジメントシステムへの効果的な貢献を指示およびサポートしているかを確認する。</t>
  </si>
  <si>
    <t>効果的な環境マネジメントシステムへの貢献をするように指示およびサポートしていますか？</t>
  </si>
  <si>
    <t>トップマネジメントは，次に示す事項によって，環境マネジメントシステムに関するリーダーシップ及びコミットメントを実証しなければならない。  
h)　継続的改善を促進する。</t>
  </si>
  <si>
    <t>トップマネジメントが環境マネジメントシステムにおいて持続的な改善をどのように促進しているかを確認する。</t>
  </si>
  <si>
    <t>持続的な改善をどのように推進していますか？</t>
  </si>
  <si>
    <t xml:space="preserve">トップマネジメントは，次に示す事項によって，環境マネジメントシステムに関するリーダーシップ及びコミットメントを実証しなければならない。  
i)　その他の関連する管理層がその責任の領域においてリーダーシップを実証するよう，管理層の役割を支援する。 </t>
  </si>
  <si>
    <t>トップマネジメントが他の関連する管理の役割に対して、それが担当する範囲においてどのようにリーダーシップを示しているかを確認する。</t>
  </si>
  <si>
    <t>他の関連する管理の役割に対して、彼らが担当する範囲においてどのようにリーダーシップを示していますか？</t>
    <rPh sb="16" eb="17">
      <t>カレ</t>
    </rPh>
    <phoneticPr fontId="1"/>
  </si>
  <si>
    <t xml:space="preserve">トップマネジメントは，組織の環境マネジメントシステムの定められた適用範囲の中で，次の事項を満たす環境方針を確立し，実施し，維持しなければならない。 </t>
  </si>
  <si>
    <t>トップマネジメントが環境マネジメントシステムの範囲内で、適切な環境方針をどのように確立し、実施し、維持しているかを確認する。</t>
  </si>
  <si>
    <t>トップマネジメントは、環境マネジメントシステムの範囲内で適切な環境方針をどのように確立、実施、維持していますか？</t>
  </si>
  <si>
    <t xml:space="preserve">トップマネジメントは，組織の環境マネジメントシステムの定められた適用範囲の中で，次の事項を満たす環境方針を確立し，実施し，維持しなければならない。 
a)　組織の目的，並びに組織の活動，製品及びサービスの性質，規模及び環境影響を含む組織の状況に対して適切である。 </t>
  </si>
  <si>
    <t>環境方針が組織の目的やコンテキストに合わせており、組織の活動、製品、サービスの性質、規模、および環境への影響をどのように考慮しているかを確認する。</t>
  </si>
  <si>
    <t>環境方針は組織の目的や取り巻く状況に合うように、組織の活動・製品・サービスの性質・規模・環境への影響をどのように考慮していますか？</t>
    <rPh sb="11" eb="12">
      <t>ト</t>
    </rPh>
    <rPh sb="13" eb="14">
      <t>マ</t>
    </rPh>
    <rPh sb="15" eb="17">
      <t>ジョウキョウ</t>
    </rPh>
    <rPh sb="18" eb="19">
      <t>ア</t>
    </rPh>
    <phoneticPr fontId="1"/>
  </si>
  <si>
    <t xml:space="preserve">トップマネジメントは，組織の環境マネジメントシステムの定められた適用範囲の中で，次の事項を満たす環境方針を確立し，実施し，維持しなければならない。 
b)　環境目標の設定のための枠組みを示す。 </t>
  </si>
  <si>
    <t>環境方針が環境目標を設定するための枠組みをどのように含んでいるかを確認する。</t>
  </si>
  <si>
    <t>環境方針には環境目標を設定するための枠組みがどのように含まれていますか？</t>
  </si>
  <si>
    <t xml:space="preserve">トップマネジメントは，組織の環境マネジメントシステムの定められた適用範囲の中で，次の事項を満たす環境方針を確立し，実施し，維持しなければならない。  
c)　汚染の予防，及び組織の状況に関連するその他の固有なコミットメントを含む，環境保護に対するコミットメントを含む。 
注記　環境保護に対するその他の固有なコミットメントには，持続可能な資源の利用，気候変動の緩和及び気候変動への適応，並びに生物多様性及び生態系の保護を含み得る。 </t>
  </si>
  <si>
    <t>環境方針には、環境の保護、汚染の予防を含む特定の環境へのコミットメントがどのように含まれているかを確認する。</t>
  </si>
  <si>
    <t>環境方針には、環境の保護、汚染の予防を含む環境への特定のコミットメントがどのように含まれていますか？</t>
  </si>
  <si>
    <t>トップマネジメントは，組織の環境マネジメントシステムの定められた適用範囲の中で，次の事項を満たす環境方針を確立し，実施し，維持しなければならない。  
d)　組織の順守義務を満たすことへのコミットメントを含む。</t>
  </si>
  <si>
    <t>環境方針に法令遵守のコミットメントがどのように含まれているかを確認する。</t>
  </si>
  <si>
    <t>環境方針には、法令遵守のコミットメントがどのように含まれていますか？</t>
  </si>
  <si>
    <t xml:space="preserve">トップマネジメントは，組織の環境マネジメントシステムの定められた適用範囲の中で，次の事項を満たす環境方針を確立し，実施し，維持しなければならない。  
d)　組織の順守義務を満たすことへのコミットメントを含む。 
e)　環境パフォーマンスを向上させるための環境マネジメントシステムの継続的改善へのコミットメントを含む。 </t>
  </si>
  <si>
    <t>環境方針には、環境マネジメントシステムの継続的な改善と環境パフォーマンスの向上のためのコミットメントがどのように含まれているかを確認する。</t>
  </si>
  <si>
    <t>環境方針には、環境マネジメントシステムの継続的な改善と環境パフォーマンスの向上のためのコミットメントがどのように含まれていますか？</t>
  </si>
  <si>
    <t>環境方針は，次に示す事項を満たさなければならない。 
−　文書化した情報として維持する。</t>
  </si>
  <si>
    <t>環境方針が文書としてどのように維持されているかを尋ね、環境マネジメントシステムの一部としてどのように管理されているかを確認する。</t>
  </si>
  <si>
    <t>環境方針は文書としてどのように維持されていますか？</t>
  </si>
  <si>
    <t xml:space="preserve">環境方針は，次に示す事項を満たさなければならない。 
−　組織内に伝達する。 </t>
  </si>
  <si>
    <t>環境方針が組織内でどのように伝達され、組織のメンバーが理解しやすい形でどのように共有されているかを確認する。</t>
  </si>
  <si>
    <t>環境方針は組織内でどのように伝達されていますか？</t>
  </si>
  <si>
    <t>環境方針は，次に示す事項を満たさなければならない。 
−　利害関係者が入手可能である。</t>
  </si>
  <si>
    <t>環境方針が関係者がアクセスできるようにどのように公開・提供されているかを確認する。</t>
  </si>
  <si>
    <t>環境方針は関係者がアクセスできるようにどのようにしていますか？</t>
  </si>
  <si>
    <t xml:space="preserve">トップマネジメントは，関連する役割に対して，責任及び権限が割り当てられ，組織内に伝達されることを確実にしなければならない。 </t>
  </si>
  <si>
    <t>トップマネジメントが組織内で関連する役割に対する責任と権限がどのように割り当て・伝達され、明確に理解されているかを確認する。</t>
  </si>
  <si>
    <t>トップマネジメントは組織内で関連する役割に対する責任と権限がどのように割り当て・伝達されるかをどのように確認していますか？</t>
  </si>
  <si>
    <t xml:space="preserve">トップマネジメントは，次の事項に対して，責任及び権限を割り当てなければならない。 
a)　環境マネジメントシステムが，この規格の要求事項に適合することを確実にする。 </t>
  </si>
  <si>
    <t>トップマネジメントが環境マネジメントシステムがこの国際標準の要件にどのように適合しているかを確認する責任と権限をどのように割り当てているかを確認する。</t>
  </si>
  <si>
    <t>トップマネジメントは、環境マネジメントシステムがこの国際標準の要件に適合していることを確認する責任と権限をどのように割り当てていますか？</t>
  </si>
  <si>
    <t>トップマネジメントは，次の事項に対して，責任及び権限を割り当てなければならない。 
b)　環境パフォーマンスを含む環境マネジメントシステムのパフォーマンスをトップマネジメントに報告する。</t>
  </si>
  <si>
    <t>トップマネジメントが環境マネジメントシステムのパフォーマンスに関する報告の責任と権限をどのように割り当てているかを確認する。</t>
  </si>
  <si>
    <t>環境マネジメントシステムのパフォーマンスに関する報告の責任と権限は、誰にどのように割り当てられていますか？</t>
    <rPh sb="34" eb="35">
      <t>ダレ</t>
    </rPh>
    <phoneticPr fontId="1"/>
  </si>
  <si>
    <t>6.1.1</t>
  </si>
  <si>
    <t xml:space="preserve">組織は，6.1.1〜6.1.4に規定する要求事項を満たすために必要なプロセスを確立し，実施し，維持しなければならない。 </t>
  </si>
  <si>
    <t>自社がリスクと機会に対処するためのプロセスをどのように確立、実施、維持しているかを尋ね、環境マネジメントシステムが効果的に機能するか確認する。</t>
  </si>
  <si>
    <t>自社はリスクと機会に対処するためのプロセスをどのように確立、実施、維持していますか？</t>
  </si>
  <si>
    <t xml:space="preserve">環境マネジメントシステムの計画を策定するとき，組織は，次のa)〜c)を考慮し， 
a)　4.1に規定する課題 
b)　4.2に規定する要求事項 
c)　環境マネジメントシステムの適用範囲 
次の事項のために取り組む必要がある，環境側面（6.1.2参照），順守義務（6.1.3参照），並びに4.1及び4.2で特定したその他の課題及び要求事項に関連する，リスク及び機会を決定しなければならない。 </t>
  </si>
  <si>
    <t>自社が環境マネジメントシステムの計画において、4.1で言及された課題、および4.2で言及された要求事項と環境マネジメントシステムの範囲をどのように考慮しているかを確認する。</t>
    <rPh sb="47" eb="49">
      <t>ヨウキュウ</t>
    </rPh>
    <rPh sb="49" eb="51">
      <t>ジコウ</t>
    </rPh>
    <phoneticPr fontId="1"/>
  </si>
  <si>
    <t>環境マネジメントシステムの計画において、自社はどのようにして課題、要求事項と環境マネジメントシステムの範囲を考慮していますか？</t>
  </si>
  <si>
    <t>自社が環境の側面、法令遵守の義務、および4.1および4.2で識別されたその他の課題と要求事項に関連するリスクと機会をどのように判断しているかを確認する。</t>
    <rPh sb="42" eb="44">
      <t>ヨウキュウ</t>
    </rPh>
    <rPh sb="44" eb="46">
      <t>ジコウ</t>
    </rPh>
    <phoneticPr fontId="1"/>
  </si>
  <si>
    <t>自社はどのようにして環境の側面、法令遵守の義務、その他の課題と要求事項に関連するリスクと機会を判断していますか？</t>
    <rPh sb="31" eb="33">
      <t>ヨウキュウ</t>
    </rPh>
    <rPh sb="33" eb="35">
      <t>ジコウ</t>
    </rPh>
    <phoneticPr fontId="1"/>
  </si>
  <si>
    <t xml:space="preserve">環境マネジメントシステムの計画を策定するとき，組織は，次のa)〜c)を考慮し， 次の事項のために取り組む必要がある，環境側面（6.1.2参照），順守義務（6.1.3参照），並びに4.1及び4.2で特定したその他の課題及び要求事項に関連する，リスク及び機会を決定しなければならない。 
−　環境マネジメントシステムが，その意図した成果を達成できるという確信を与える。 </t>
  </si>
  <si>
    <t>リスクと機会に対処することで、環境マネジメントシステムが意図した成果をどのように確認しているかを尋ね、効果的な機能を保証するための手順を確認する。</t>
  </si>
  <si>
    <t>リスクと機会に対処することで、環境マネジメントシステムが意図した成果を達成できることをどのように確認していますか？</t>
  </si>
  <si>
    <t xml:space="preserve">環境マネジメントシステムの計画を策定するとき，組織は，次のa)〜c)を考慮し， 次の事項のために取り組む必要がある，環境側面（6.1.2参照），順守義務（6.1.3参照），並びに4.1及び4.2で特定したその他の課題及び要求事項に関連する，リスク及び機会を決定しなければならない。 
−　外部の環境状態が組織に影響を与える可能性を含め，望ましくない影響を防止又は低減する。 </t>
  </si>
  <si>
    <t>自社が望ましくない影響を防ぎ、または減少させるためにリスクと機会にどのように対処しているかを確認する。</t>
  </si>
  <si>
    <t>自社はどのようにして望ましくない影響を防ぎ、または減少させるためにリスクと機会に対処していますか？</t>
  </si>
  <si>
    <t>環境マネジメントシステムの計画を策定するとき，組織は，次のa)〜c)を考慮し， 次の事項のために取り組む必要がある，環境側面（6.1.2参照），順守義務（6.1.3参照），並びに4.1及び4.2で特定したその他の課題及び要求事項に関連する，リスク及び機会を決定しなければならない。 
−　継続的改善を達成する。</t>
  </si>
  <si>
    <t>自社が継続的な改善を達成するためにリスクと機会にどのように対処しているかを尋ね、環境パフォーマンスの向上に向けたアクションを確認する。</t>
  </si>
  <si>
    <t>継続的な改善を達成するために、自社はどのようにしてリスクと機会に対処していますか？</t>
  </si>
  <si>
    <t xml:space="preserve">組織は，環境マネジメントシステムの適用範囲の中で，環境影響を与える可能性のあるものを含め，潜在的な緊急事態を決定しなければならない。 </t>
  </si>
  <si>
    <t>自社が環境マネジメントシステムの範囲内で潜在的な緊急事態をどのように判断しているかを尋ね、環境への影響がある可能性のある事態を確認する。</t>
  </si>
  <si>
    <t>自社は環境マネジメントシステムの範囲内でどのように潜在的な緊急事態を判断していますか？</t>
  </si>
  <si>
    <t>組織は，次に関する文書化した情報を維持しなければならない。 
−　取り組む必要があるリスク及び機会</t>
  </si>
  <si>
    <t>自社が対処が必要なリスクと機会に関する文書化情報をどのように維持しているかを尋ね、これらの情報が適切に管理されているかを確認する。</t>
  </si>
  <si>
    <t>自社はどのようにして対処が必要なリスクと機会の文書化情報を維持していますか？</t>
  </si>
  <si>
    <t>組織は，次に関する文書化した情報を維持しなければならない。 
−　6.1.1〜6.1.4で必要なプロセスが計画どおりに実施されるという確信をもつために必要な程度の，それらのプロセ</t>
  </si>
  <si>
    <t>自社が6.1.1から6.1.4までのプロセスが計画通りに実施されることを確認するために、どのように文書化情報を維持しているかを確認する。</t>
  </si>
  <si>
    <t>自社は6.1.1から6.1.4までのプロセスが計画通りに実施されることを確認するために、どのように文書化情報を維持していますか？</t>
  </si>
  <si>
    <t>6.1.2</t>
  </si>
  <si>
    <t xml:space="preserve">組織は，環境マネジメントシステムの定められた適用範囲の中で，ライフサイクルの視点を考慮し，組織の活動，製品及びサービスについて，組織が管理できる環境側面及び組織が影響を及ぼすことができる環境側面，並びにそれらに伴う環境影響を決定しなければならない。 </t>
  </si>
  <si>
    <t>自社が環境マネジメントシステムの範囲内で活動、製品、サービスの環境の側面をどのように判断しているかを尋ね、影響のある要因を確認する。</t>
  </si>
  <si>
    <t>自社は環境マネジメントシステムの範囲内で、どのようにして活動、製品、サービスの環境の側面を判断していますか？</t>
  </si>
  <si>
    <t>自社が制御できるおよび影響を与えることができる環境の側面、およびそれに関連する環境への影響をどのように判断しているかを確認する。</t>
  </si>
  <si>
    <t>自社はどのようにして、制御できるおよび影響を与えることができる環境の側面、およびそれに関連する環境への影響を判断していますか？</t>
  </si>
  <si>
    <t xml:space="preserve">環境側面を決定するとき，組織は，次の事項を考慮に入れなければならない。 
a)　変更。これには，計画した又は新規の開発，並びに新規の又は変更された活動，製品及びサービスを含む。 
b)　非通常の状況及び合理的に予見できる緊急事態 </t>
  </si>
  <si>
    <t>自社が変更や異常な条件、予測可能な緊急事態などを考慮して環境の側面をどのように決定しているかを確認する。</t>
  </si>
  <si>
    <t>自社はどのようにして、変更や異常な条件、予測可能な緊急事態などを考慮して環境の側面を決定していますか？</t>
  </si>
  <si>
    <t xml:space="preserve">組織は，設定した基準を用いて，著しい環境影響を与える又は与える可能性のある側面（すなわち，著しい環境側面）を決定しなければならない。 </t>
  </si>
  <si>
    <t>自社が重要な環境への影響を持つ環境の側面をどのように決定しているかを尋ね、影響が大きい要因を特定するための基準を確認する。</t>
  </si>
  <si>
    <t>自社はどのようにして、重要な環境への影響を持つ環境の側面を決定していますか？</t>
  </si>
  <si>
    <t xml:space="preserve">組織は，必要に応じて，組織の種々の階層及び機能において，著しい環境側面を伝達しなければならない。 </t>
  </si>
  <si>
    <t>自社が重要な環境への影響を持つ環境の側面をどのように各レベルや組織の機能間で伝達しているかを尋ね、情報共有が適切に行われているか確認する。</t>
  </si>
  <si>
    <t>自社は重要な環境への影響を持つ環境の側面をどのように各レベルや組織の機能間で伝達していますか？</t>
  </si>
  <si>
    <t>組織は，次に関する文書化した情報を維持しなければならない。 
−　環境側面及びそれに伴う環境影響 
−　著しい環境側面を決定するために用いた基準 
−　著しい環境側面 
注記　著しい環境側面は，有害な環境影響（脅威）又は有益な環境影響（機会）に関連するリスク及び機会をもたらし得る。</t>
  </si>
  <si>
    <t>自社が環境の側面やそれに関連する環境への影響に関する文書化情報をどのように維持しているかを尋ね、これらの情報が整理されているか確認する。</t>
  </si>
  <si>
    <t>自社はどのようにして環境の側面やそれに関連する環境への影響に関する文書化情報を維持していますか？</t>
  </si>
  <si>
    <t>6.1.3</t>
  </si>
  <si>
    <t xml:space="preserve">組織は，次の事項を行わなければならない。 
a)　組織の環境側面に関する順守義務を決定し，参照する。 </t>
  </si>
  <si>
    <t>自社が環境の側面に関連する法令や規制などのコンプライアンスの義務をどのように判断し、アクセスしているかを尋ね、法的な要件を確認する。</t>
  </si>
  <si>
    <t>自社はどのようにして、環境の側面に関連する法令や規制などのコンプライアンスの義務を判断し、アクセスしていますか？</t>
  </si>
  <si>
    <t xml:space="preserve">組織は，次の事項を行わなければならない。 
b)　これらの順守義務を組織にどのように適用するかを決定する。 </t>
  </si>
  <si>
    <t>自社がコンプライアンスの義務が組織にどのように適用されるかをどのように判断しているかを尋ね、それが組織にどのような影響を与えるか確認する。</t>
  </si>
  <si>
    <t>自社はどのようにして、これらのコンプライアンスの義務が組織にどのように適用されるかを判断していますか？</t>
  </si>
  <si>
    <t xml:space="preserve">組織は，次の事項を行わなければならない。 
c)　環境マネジメントシステムを確立し，実施し，維持し，継続的に改善するときに，これらの順守義務を考慮に入れる。 </t>
  </si>
  <si>
    <t>自社が環境マネジメントシステムを確立し、実施し、維持し、継続的に改善する際にコンプライアンスの義務をどのように考慮しているかを確認する。</t>
  </si>
  <si>
    <t>自社はどのようにして、環境マネジメントシステムを確立し、実施し、維持し、継続的に改善する際にこれらのコンプライアンスの義務を考慮していますか？</t>
  </si>
  <si>
    <t xml:space="preserve">組織は，順守義務に関する文書化した情報を維持しなければならない。 </t>
  </si>
  <si>
    <t>自社がコンプライアンスの義務に関する文書化情報をどのように維持しているかを尋ね、これらの情報が整理されているか確認する。</t>
  </si>
  <si>
    <t>自社はどのようにして、コンプライアンスの義務に関する文書化情報を維持していますか？</t>
  </si>
  <si>
    <t>6.1.4</t>
  </si>
  <si>
    <t xml:space="preserve">組織は，次の事項を計画しなければならない。 
a)　次の事項への取組み 
　1)　著しい環境側面 
　2)　順守義務 
　3)　6.1.1で特定したリスク及び機会 </t>
  </si>
  <si>
    <t>自社が重要な環境の側面、コンプライアンスの義務、および6.1.1で特定されたリスクと機会に対処するための計画をどのように立てているかを確認する。</t>
  </si>
  <si>
    <t>自社はどのようにして、重要な環境の側面、コンプライアンスの義務、および6.1.1で特定されたリスクと機会に対処するための行動を計画していますか？</t>
  </si>
  <si>
    <t xml:space="preserve">組織は，次の事項を計画しなければならない。 
b)　次の事項を行う方法 
　1)　その取組みの環境マネジメントシステムプロセス（6.2，箇条7，箇条8及び9.1参照）又は他の事業プロセスへの統合及び実施 </t>
  </si>
  <si>
    <t>自社がこれらの行動を環境マネジメントシステムプロセスや他のビジネスプロセスに統合し、実施する方法をどのように計画しているかを確認する。</t>
  </si>
  <si>
    <t>自社はどのようにして、これらの行動を環境マネジメントシステムプロセスや他のビジネスプロセスに統合し、実施する方法を計画していますか？</t>
  </si>
  <si>
    <t>組織は，次の事項を計画しなければならない。 
b)　次の事項を行う方法 
　2)　その取組みの有効性の評価（9.1参照）</t>
  </si>
  <si>
    <t>自社がこれらの行動の効果をどのように評価するかをどのように計画しているかを尋ね、効果的な改善が行われるか確認する。</t>
  </si>
  <si>
    <t>自社はどのようにして、これらの行動の効果を評価する方法を計画していますか？</t>
  </si>
  <si>
    <t>組織は，次の事項を計画しなければならない。 
c)　これらの取組みを計画するとき，組織は，技術上の選択肢，並びに財務上，運用上及び事業上の要求事項を考慮しなければならない。</t>
  </si>
  <si>
    <t>自社が技術的な選択肢や財務、運用、ビジネスの要件をどのように考慮してこれらの行動を計画しているかを尋ね、バランスのとれた計画か確認する。</t>
  </si>
  <si>
    <t>自社は技術的な選択肢や財務、運用、ビジネスの要件を考慮してこれらの行動を計画していますか？</t>
  </si>
  <si>
    <t>6.2.1</t>
  </si>
  <si>
    <t xml:space="preserve">組織は，組織の著しい環境側面及び関連する順守義務を考慮に入れ，かつ，リスク及び機会を考慮し，関連する機能及び階層において，環境目標を確立しなければならない。 </t>
  </si>
  <si>
    <t>自社が関連する機能やレベルでどのように環境目標を確立しているかを尋ね、組織全体で一貫性のある目標が設定されているか確認する。</t>
  </si>
  <si>
    <t>自社はどのようにして、関連する機能やレベルで環境目標を確立していますか？</t>
  </si>
  <si>
    <t>自社が重要な環境の側面やコンプライアンスの義務、およびリスクや機会をどのように考慮して環境目標を立てているかを確認する。</t>
  </si>
  <si>
    <t>自社はどのようにして、重要な環境の側面やコンプライアンスの義務、およびリスクや機会を考慮してこれらの環境目標を立てていますか？</t>
  </si>
  <si>
    <t xml:space="preserve">環境目標は，次の事項を満たさなければならない。 
a)　環境方針と整合している。 </t>
  </si>
  <si>
    <t>環境目標が環境方針と一貫性があるかどうかを尋ね、自社が方針に基づいて目標を設定しているか確認する。</t>
  </si>
  <si>
    <t>環境目標は環境方針と一貫性がありますか？</t>
  </si>
  <si>
    <t xml:space="preserve">環境目標は，次の事項を満たさなければならない。 
b)　（実行可能な場合）測定可能である。 </t>
  </si>
  <si>
    <t>環境目標が実測可能であるかどうかを尋ね、目標の進捗を測定し、評価できるか確認する。</t>
  </si>
  <si>
    <t>環境目標は実測可能ですか（実用的であれば）？</t>
  </si>
  <si>
    <t xml:space="preserve">環境目標は，次の事項を満たさなければならない。 
c)　監視する。 </t>
  </si>
  <si>
    <t>自社が環境目標をどのようにモニタリングしているかを尋ね、目標が達成されているかどうかを確認する。</t>
  </si>
  <si>
    <t>自社はどのようにして、環境目標をモニタリングしていますか？</t>
  </si>
  <si>
    <t xml:space="preserve">環境目標は，次の事項を満たさなければならない。 
d)　伝達する。 </t>
  </si>
  <si>
    <t>自社が環境目標をどのようにしてコミュニケーションしているかを尋ね、関係者が理解しやすい形で情報が共有されているか確認する。</t>
  </si>
  <si>
    <t>自社は環境目標をどのようにしてコミュニケーションしていますか？</t>
  </si>
  <si>
    <t xml:space="preserve">環境目標は，次の事項を満たさなければならない。 
e)　必要に応じて，更新する。 </t>
  </si>
  <si>
    <t>環境目標が必要に応じてどのようにして更新されているかを尋ね、変化する状況に対応できる柔軟性があるか確認する。</t>
  </si>
  <si>
    <t>環境目標は必要に応じて更新されていますか？</t>
  </si>
  <si>
    <t xml:space="preserve">組織は，環境目標に関する文書化した情報を維持しなければならない。 </t>
  </si>
  <si>
    <t>自社が環境目標に関する文書情報をどのように維持しているかを尋ね、目標が文書化され、利害関係者がアクセスできるか確認する。</t>
  </si>
  <si>
    <t>自社は環境目標に関する文書情報を維持していますか？</t>
  </si>
  <si>
    <t>6.2.2</t>
  </si>
  <si>
    <t>組織は，環境目標をどのように達成するかについて計画するとき，次の事項を決定しなければならない。 
a)　実施事項</t>
  </si>
  <si>
    <t>自社が環境目標を達成するための計画をどのように立てているかを尋ね、具体的な手順やリソースの確保、担当者の指定などを確認する。</t>
  </si>
  <si>
    <t>自社は環境目標を達成するためにどのような計画を立てていますか？</t>
  </si>
  <si>
    <t xml:space="preserve">組織は，環境目標をどのように達成するかについて計画するとき，次の事項を決定しなければならない。 
b)　必要な資源 </t>
  </si>
  <si>
    <t>自社が環境目標の達成に必要なリソースをどのように確保しているかを尋ね、物資や労働力などが計画通りに利用可能かどうかを確認する。</t>
  </si>
  <si>
    <t>自社は環境目標達成のために必要なリソースをどのように確保していますか？</t>
  </si>
  <si>
    <t xml:space="preserve">組織は，環境目標をどのように達成するかについて計画するとき，次の事項を決定しなければならない。 
c)　責任者 </t>
  </si>
  <si>
    <t>環境目標の達成に関する責任者が誰かを尋ね、各行動が適切な責任者に割り当てられているか確認する。</t>
  </si>
  <si>
    <t>環境目標の達成に関する責任者は誰ですか？</t>
  </si>
  <si>
    <t xml:space="preserve">組織は，環境目標をどのように達成するかについて計画するとき，次の事項を決定しなければならない。 
d)　達成期限 </t>
  </si>
  <si>
    <t>自社が環境目標の達成に向けて設定した予定日があるかどうかを尋ね、目標達成の時間枠が明確かどうかを確認する。</t>
  </si>
  <si>
    <t>自社は環境目標の達成予定日を設定していますか？</t>
  </si>
  <si>
    <t>組織は，環境目標をどのように達成するかについて計画するとき，次の事項を決定しなければならない。 
e)　結果の評価方法。これには，測定可能な環境目標の達成に向けた進捗を監視するための指標を含む（9.1.1参照）。</t>
  </si>
  <si>
    <t>自社が環境目標の評価方法や進捗モニタリングの指標をどのように設定しているかを尋ね、目標達成の進捗状況をどのように把握しているかを確認する。</t>
  </si>
  <si>
    <t>自社は環境目標の評価方法や進捗モニタリングのための指標をどのように設定していますか？</t>
  </si>
  <si>
    <t>組織は，環境目標を達成するための取組みを組織の事業プロセスにどのように統合するかについて，考慮しなければならない。</t>
  </si>
  <si>
    <t>自社が環境目標達成のための行動をビジネスプロセスにどのように統合しているかを尋ね、目標達成が組織全体の活動にどれだけ組み込まれているかを確認する。</t>
  </si>
  <si>
    <t>自社は環境目標の達成に向けた行動をどのように組織のビジネスプロセスに統合していますか？</t>
  </si>
  <si>
    <t xml:space="preserve">組織は，環境マネジメントシステムの確立，実施，維持及び継続的改善に必要な資源を決定し，提供しなければならない。 </t>
  </si>
  <si>
    <t>自社が環境マネジメントシステムを確実に構築し、実行し、維持し、向上させるために必要なリソースをどのように確認し、提供しているかを尋ね、適切なリソースの確保が行われているかを確認する。</t>
  </si>
  <si>
    <t>自社は環境マネジメントシステムの構築、実施、維持、および継続的な改善に必要なリソースをどのように確認し、提供していますか？</t>
  </si>
  <si>
    <t xml:space="preserve">組織は，次の事項を行わなければならない。 
a)　組織の環境パフォーマンスに影響を与える業務，及び順守義務を満たす組織の能力に影響を与える業務を組織の管理下で行う人（又は人々）に必要な力量を決定する。 </t>
  </si>
  <si>
    <t>自社が、環境パフォーマンスおよび法令順守に影響を与える業務を担当する人々の必要な能力をどのように確認し、保証しているかを尋ね、それが適切に行われているかを確認します。</t>
  </si>
  <si>
    <t>自社は、環境パフォーマンスおよび法令順守に影響を与える業務を行う担当者の必要な能力をどのように確認していますか？</t>
  </si>
  <si>
    <t xml:space="preserve">組織は，次の事項を行わなければならない。 
b)　適切な教育，訓練又は経験に基づいて，それらの人々が力量を備えていることを確実にする。 </t>
  </si>
  <si>
    <t>自社が、担当者が適切な教育、トレーニング、または経験に基づいて適格であることをどのように確認しているかを尋ね、それが妥当であるかどうかを確認します。</t>
  </si>
  <si>
    <t>これらの担当者は、適切な教育、トレーニング、または経験に基づいて適格であることをどのように確認していますか？</t>
  </si>
  <si>
    <t xml:space="preserve">組織は，次の事項を行わなければならない。 
c)　組織の環境側面及び環境マネジメントシステムに関する教育訓練のニーズを決定する。 </t>
  </si>
  <si>
    <t>自社が、環境の側面および環境マネジメントシステムに関連するトレーニングニーズをどのように確認しているかを尋ね、それが適切に行われているかを確認します。</t>
  </si>
  <si>
    <t>自社は、環境の側面および環境マネジメントシステムに関連するトレーニングニーズをどのように確認していますか？</t>
  </si>
  <si>
    <t xml:space="preserve">組織は，次の事項を行わなければならない。 
d)　該当する場合には，必ず，必要な力量を身に付けるための処置をとり，とった処置の有効性を評価する。 
注記　適用される処置には，例えば，現在雇用している人々に対する，教育訓練の提供，指導の実施，配置転換の実施などがあり，また，力量を備えた人々の雇用，そうした人々との契約締結などもあり得る。 </t>
  </si>
  <si>
    <t>自社が必要な能力を取得し、それに関連する措置の効果を評価するためにどのような行動をとっているかを尋ね、それが適切に行われているかを確認します。</t>
  </si>
  <si>
    <t>必要な能力を取得し、取得した措置の効果を評価するために、必要な場合はどのような行動をとっていますか？</t>
  </si>
  <si>
    <t>組織は，力量の証拠として，適切な文書化した情報を保持しなければならない。</t>
  </si>
  <si>
    <t>自社が、担当者の適格性を証明するためにどのような文書情報を保持しているかを尋ね、それが適切であるかどうかを確認します。</t>
  </si>
  <si>
    <t>自社は、担当者の適格性を証明するために適切な文書情報を保持していますか？</t>
  </si>
  <si>
    <t>組織は，組織の管理下で働く人々が次の事項に関して認識をもつことを確実にしなければならない。 
a)　環境方針</t>
  </si>
  <si>
    <t>自社が、組織の管理下で作業する担当者が環境ポリシーを理解しているかを確認し、それが適切に行われているかを確認します。</t>
  </si>
  <si>
    <t>自社は、組織の管理下で作業する担当者がどの環境ポリシーを理解しているかを確認していますか？</t>
  </si>
  <si>
    <t xml:space="preserve">組織は，組織の管理下で働く人々が次の事項に関して認識をもつことを確実にしなければならない。 
b)　自分の業務に関係する著しい環境側面及びそれに伴う顕在する又は潜在的な環境影響 </t>
  </si>
  <si>
    <t>自社が、担当者が彼らの仕事に関連する重要な環境の側面および関連する実際のまたは潜在的な環境への影響を理解しているかを確認し、それが適切に行われているかを確認します。</t>
  </si>
  <si>
    <t>これらの担当者は、彼らの仕事に関連する重要な環境の側面および関連する実際のまたは潜在的な環境への影響をどの程度理解していますか？</t>
  </si>
  <si>
    <t xml:space="preserve">組織は，組織の管理下で働く人々が次の事項に関して認識をもつことを確実にしなければならない。 
c)　環境パフォーマンスの向上によって得られる便益を含む，環境マネジメントシステムの有効性に対する自らの貢献 </t>
  </si>
  <si>
    <t>自社が、担当者が環境マネジメントシステムの効果に対する彼らの貢献、特に環境パフォーマンス向上の利点を理解しているかを確認し、それが適切に行われているかを確認します。</t>
  </si>
  <si>
    <t>これらの担当者は、環境マネジメントシステムの効果に対する彼らの貢献、特に環境パフォーマンス向上の利点をどの程度理解していますか？</t>
  </si>
  <si>
    <t>組織は，組織の管理下で働く人々が次の事項に関して認識をもつことを確実にしなければならない。 
d)　組織の順守義務を満たさないことを含む，環境マネジメントシステム要求事項に適合しないことの意味</t>
  </si>
  <si>
    <t>自社が、担当者が環境マネジメントシステムの要件に適合しない場合の影響、特に組織のコンプライアンスの義務を果たさないことの意味を理解しているかを確認し、それが適切に行われているかを確認します。</t>
  </si>
  <si>
    <t>環境マネジメントシステムの要件に適合しない場合の影響、特に組織のコンプライアンスの義務を果たさないことの意味を、これらの担当者はどの程度理解していますか？</t>
  </si>
  <si>
    <t>7.4.1</t>
  </si>
  <si>
    <t xml:space="preserve">組織は，次の事項を含む，環境マネジメントシステムに関連する内部及び外部のコミュニケーションに必要なプロセスを確立し，実施し，維持しなければならない。 </t>
  </si>
  <si>
    <t>自社が、環境マネジメントシステムに関連する内部および外部のコミュニケーションに関するプロセスをどのように確立、実施、維持しているかを確認し、それが適切に行われているかを確認します。</t>
  </si>
  <si>
    <t>自社は、環境マネジメントシステムに関連する内部および外部のコミュニケーションに関するプロセスをどのように確立、実施、維持していますか？</t>
  </si>
  <si>
    <t xml:space="preserve">組織は，次の事項を含む，環境マネジメントシステムに関連する内部及び外部のコミュニケーションに必要なプロセスを確立し，実施し，維持しなければならない。 
a)　コミュニケーションの内容 
b)　コミュニケーションの実施時期 
c)　コミュニケーションの対象者 
d)　コミュニケーションの方法 </t>
  </si>
  <si>
    <t>自社が、コミュニケーションのプロセスが何を伝えるか、いつ伝えるか、誰に伝えるか、どのように伝えるかについてどのように定めているかを確認し、それが適切に行われているかを確認します。</t>
  </si>
  <si>
    <t>このプロセスは、何を伝えるか、いつ伝えるか、誰に伝えるか、どのように伝えるかについてどのように定められていますか？</t>
  </si>
  <si>
    <t xml:space="preserve">コミュニケーションプロセスを確立するとき，組織は，次の事項を行わなければならない。 
−　伝達される環境情報が，環境マネジメントシステムにおいて作成される情報と整合し，信頼性があることを確実にする。  </t>
  </si>
  <si>
    <t>自社が、コミュニケーションのプロセスを確立する際に、どのようにしてコンプライアンスの義務を考慮しているかを確認し、それが適切に行われているかを確認します。</t>
  </si>
  <si>
    <t>コミュニケーションのプロセスを確立する際、自社はどのようにしてコンプライアンスの義務を考慮していますか？</t>
  </si>
  <si>
    <t xml:space="preserve">コミュニケーションプロセスを確立するとき，組織は，次の事項を行わなければならない。 
−　順守義務を考慮に入れる。 </t>
  </si>
  <si>
    <t>自社が、環境マネジメントシステム内で生成された情報と一貫性があり、信頼性がある環境情報を伝えることをどのように確保しているかを確認し、それが適切に行われているかを確認します。</t>
  </si>
  <si>
    <t>自社は、環境マネジメントシステム内で生成された情報と一貫性があり、信頼性がある環境情報を伝えることをどのように確保していますか？</t>
  </si>
  <si>
    <t xml:space="preserve">組織は，環境マネジメントシステムについての関連するコミュニケーションに対応しなければならない。 </t>
  </si>
  <si>
    <t>組織は、環境マネジメントシステムに関連するコミュニケーションに対応していますか？</t>
  </si>
  <si>
    <t>組織が、環境マネジメントシステムに関連するコミュニケーションに対応しているかを確認し、それが適切に行われているかを確認します。</t>
  </si>
  <si>
    <t>組織は，必要に応じて，コミュニケーションの証拠として，文書化した情報を保持しなければならない。</t>
  </si>
  <si>
    <t>組織は、コミュニケーションに関する適切な文書化情報を保持していますか？</t>
  </si>
  <si>
    <t>組織が、コミュニケーションに関する適切な文書化情報を保持しているかを確認し、それが適切に行われているかを確認します。</t>
  </si>
  <si>
    <t>7.4.2</t>
  </si>
  <si>
    <t xml:space="preserve">組織は，次の事項を行わなければならない。 
a)　必要に応じて，環境マネジメントシステムの変更を含め，環境マネジメントシステムに関連する情報について，組織の種々の階層及び機能間で内部コミュニケーションを行う。 </t>
  </si>
  <si>
    <t>自社が、環境マネジメントシステムに関連する情報を組織内の異なるレベルや機能の間で適切に伝達しているかを確認します。</t>
  </si>
  <si>
    <t>自社は、環境マネジメントシステムに関連する情報を組織内の様々なレベルや機能の間で適切に伝達していますか？</t>
  </si>
  <si>
    <t>自社が、環境マネジメントシステムに関連する変更などの情報を、関係者に適切に伝達しているかを確認し、それが適切に行われているかを確認します。</t>
  </si>
  <si>
    <t>自社は、環境マネジメントシステムに関する変更などの情報を、環境マネジメントシステムに関わる作業を行う人々に適切に伝達していますか？</t>
  </si>
  <si>
    <t>組織は，次の事項を行わなければならない。 
b)　コミュニケーションプロセスが，組織の管理下で働く人々の継続的改善への寄与を可能にすることを確実にする。</t>
  </si>
  <si>
    <t>自社が、コミュニケーションプロセスを通じて作業を行う人々が継続的な改善に貢献できるようになっているかを確認し、それが適切に行われているかを確認します。</t>
  </si>
  <si>
    <t>組織のコミュニケーションプロセスは、組織の管理下で作業を行う人々が継続的な改善に貢献できるようになっていますか？</t>
  </si>
  <si>
    <t>7.4.3</t>
  </si>
  <si>
    <t xml:space="preserve">組織は，コミュニケーションプロセスによって確立したとおりに，かつ，順守義務による要求に従って，環境マネジメントシステムに関連する情報について外部コミュニケーションを行わなければならない。 </t>
  </si>
  <si>
    <t>自社が、環境マネジメントシステムに関連する情報を外部に適切に伝達しているかを確認します。</t>
  </si>
  <si>
    <t>自社は、環境マネジメントシステムに関連する情報を外部に適切に伝達していますか？</t>
  </si>
  <si>
    <t>自社が、外部に情報を伝達する際に、組織のコミュニケーションプロセスや法令の要求に基づいて必要な情報を適切に伝達しているかを確認します。</t>
  </si>
  <si>
    <t>自社は、外部への情報伝達において、組織のコミュニケーションプロセスやコンプライアンスの義務に基づいて必要な情報を適切に伝達していますか？</t>
  </si>
  <si>
    <t>7.5.1</t>
  </si>
  <si>
    <t>組織の環境マネジメントシステムは，次の事項を含まなければならない。 
a)　この規格が要求する文書化した情報</t>
  </si>
  <si>
    <t>自社がISO14001の要件に適合するために必要な文書化情報を適切に備えているかを確認します。</t>
  </si>
  <si>
    <t>自社は、ISO14001の要件に従って必要な文書化情報を備えていますか？</t>
  </si>
  <si>
    <t xml:space="preserve">組織の環境マネジメントシステムは，次の事項を含まなければならない。  
b)　環境マネジメントシステムの有効性のために必要であると組織が決定した，文書化した情報 </t>
  </si>
  <si>
    <t>自社が環境マネジメントシステムの効果を確保するために必要と判断した文書化情報を整備しているかを確認します。</t>
  </si>
  <si>
    <t>自社は、環境マネジメントシステムの効果を確保するために必要と判断した文書化情報を整備していますか？</t>
  </si>
  <si>
    <t>7.5.2</t>
  </si>
  <si>
    <t xml:space="preserve">文書化した情報を作成及び更新する際，組織は，次の事項を確実にしなければならない。 
a)　適切な識別及び記述（例えば，タイトル，日付，作成者，参照番号） </t>
  </si>
  <si>
    <t>自社が文書化情報を適切に作成および更新する際に、必要な情報の識別と説明がされているかを確認します。</t>
  </si>
  <si>
    <t>自社は、文書化情報を作成および更新する際に、適切な識別と説明（例: タイトル、日付、著者、または参照番号）を確保していますか？</t>
  </si>
  <si>
    <t xml:space="preserve">文書化した情報を作成及び更新する際，組織は，次の事項を確実にしなければならない。 
b)　適切な形式（例えば，言語，ソフトウェアの版，図表）及び媒体（例えば，紙，電子媒体） </t>
  </si>
  <si>
    <t>自社が文書化情報の形式とメディアが適切であることを確認し、情報が効果的に伝えられるようにしているかを確認します。</t>
  </si>
  <si>
    <t>自社は、文書化情報の形式（例: 言語、ソフトウェアバージョン、グラフィックス）およびメディア（例: 紙、電子）を適切に確保していますか？</t>
  </si>
  <si>
    <t xml:space="preserve">文書化した情報を作成及び更新する際，組織は，次の事項を確実にしなければならない。 
c)　適切性及び妥当性に関する，適切なレビュー及び承認 </t>
  </si>
  <si>
    <t>自社が文書化情報が適切であり、要件に合致しているかどうかを確認し、必要に応じてレビューと承認が行われているかを確認します。</t>
  </si>
  <si>
    <t>自社は、文書化情報の適合性と適切性に対するレビューと承認を確保していますか？</t>
  </si>
  <si>
    <t>7.5.3</t>
  </si>
  <si>
    <t xml:space="preserve">環境マネジメントシステム及びこの規格で要求されている文書化した情報は，次の事項を確実にするために，管理しなければならない。 </t>
  </si>
  <si>
    <t>自社が環境マネジメントシステムおよび規格に必要とされる文書化情報が適切に制御されているかを確認します。</t>
  </si>
  <si>
    <t>自社は、環境マネジメントシステムおよびこの国際規格で必要とされる文書化情報を制御していますか？</t>
  </si>
  <si>
    <t xml:space="preserve">環境マネジメントシステム及びこの規格で要求されている文書化した情報は，次の事項を確実にするために，管理しなければならない。 
a)　文書化した情報が，必要なときに，必要なところで，入手可能かつ利用に適した状態である。 </t>
  </si>
  <si>
    <t>自社が文書化情報が必要な場所および必要な時に利用可能であり、かつ適切であるかどうかを確認します。</t>
  </si>
  <si>
    <t>自社は、文書化情報が必要な場所および必要な時に利用可能であり、適切であることを確保していますか？</t>
  </si>
  <si>
    <t>環境マネジメントシステム及びこの規格で要求されている文書化した情報は，次の事項を確実にするために，管理しなければならない。 
b)　文書化した情報が十分に保護されている（例えば，機密性の喪失，不適切な使用及び完全性の喪失からの保護）。</t>
  </si>
  <si>
    <t>自社が文書化情報が機密性の喪失、不正使用、整合性の喪失から適切に保護されているかを確認します。</t>
  </si>
  <si>
    <t>自社は、文書化情報が適切に保護されていますか？（例: 機密保持、不正使用、整合性の喪失からの保護）</t>
  </si>
  <si>
    <t xml:space="preserve">文書化した情報の管理に当たって，組織は，該当する場合には，必ず，次の行動に取り組まなければならない。 
−　配付，アクセス，検索及び利用 </t>
  </si>
  <si>
    <t>自社が文書化情報を効果的に扱うために、配布、アクセス、検索、および使用に関するコントロールが行われているかを確認します。</t>
  </si>
  <si>
    <t>自社は、文書化情報の配布、アクセス、検索、および使用に関するコントロールに対処していますか？</t>
  </si>
  <si>
    <t xml:space="preserve">文書化した情報の管理に当たって，組織は，該当する場合には，必ず，次の行動に取り組まなければならない。 
−　読みやすさが保たれることを含む，保管及び保存 </t>
  </si>
  <si>
    <t>自社が文書化情報を保存し、可読性を保つために必要なコントロールが行われているかを確認します。</t>
  </si>
  <si>
    <t>自社は、文書化情報の保存と保全（可読性の保全を含む）に関するコントロールに対処していますか？</t>
  </si>
  <si>
    <t>文書化した情報の管理に当たって，組織は，該当する場合には，必ず，次の行動に取り組まなければならない。  
−　変更の管理（例えば，版の管理）</t>
  </si>
  <si>
    <t>自社が文書化情報の変更を管理し、必要な場合はバージョン管理などのコントロールが行われているかを確認します。</t>
  </si>
  <si>
    <t>自社は、文書化情報の変更管理（例: バージョン管理）に関するコントロールに対処していますか？</t>
  </si>
  <si>
    <t xml:space="preserve">文書化した情報の管理に当たって，組織は，該当する場合には，必ず，次の行動に取り組まなければならない。 
−　保持及び廃棄 </t>
  </si>
  <si>
    <t>自社が文書化情報を適切に保持し、必要に応じて廃棄するためのコントロールが行われているかを確認します。</t>
  </si>
  <si>
    <t>自社は、文書化情報の保持および廃棄に関するコントロールに対処していますか？</t>
  </si>
  <si>
    <t xml:space="preserve">環境マネジメントシステムの計画及び運用のために組織が必要と決定した外部からの文書化した情報は，必要に応じて識別し，管理しなければならない。 </t>
  </si>
  <si>
    <t>自社が計画および環境マネジメントシステムの運用に必要であると判断した外部の出所からの文書化情報が、必要に応じて適切に識別および制御されているかを確認します。</t>
  </si>
  <si>
    <t>組織が計画および環境マネジメントシステムの運用に必要であると判断した、外部の出所からの文書化情報は適切に識別および制御されていますか？</t>
  </si>
  <si>
    <t xml:space="preserve">組織は，次に示す事項の実施によって，環境マネジメントシステム要求事項を満たすため，並びに6.1及び6.2で特定した取組みを実施するために必要なプロセスを確立し，実施し，管理し，かつ，維持しなければならない。 </t>
  </si>
  <si>
    <t>自社が環境マネジメントシステムの要件を達成し、6.1および6.2で識別されたアクションを実施するためのプロセスを効果的に確立、実施、制御、および維持しているか確認します。</t>
  </si>
  <si>
    <t>自社は、環境マネジメントシステムの要件を満たし、6.1および6.2で特定されたアクションを実施するためのプロセスを確立し、実施し、制御し、維持していますか？</t>
  </si>
  <si>
    <t>組織は，次に示す事項の実施によって，環境マネジメントシステム要求事項を満たすため，並びに6.1及び6.2で特定した取組みを実施するために必要なプロセスを確立し，実施し，管理し，かつ，維持しなければならない。 
−　プロセスに関する運用基準の設定</t>
  </si>
  <si>
    <t>自社がプロセスに対する運転基準を確立しているかを確認します。</t>
  </si>
  <si>
    <t>自社は、プロセスのための運転基準を確立していますか？</t>
  </si>
  <si>
    <t>組織は，次に示す事項の実施によって，環境マネジメントシステム要求事項を満たすため，並びに6.1及び6.2で特定した取組みを実施するために必要なプロセスを確立し，実施し，管理し，かつ，維持しなければならない。  
−　その運用基準に従った，プロセスの管理の実施</t>
  </si>
  <si>
    <t>自社が運用基準に従ってプロセスを効果的に制御しているかを確認します。</t>
    <rPh sb="3" eb="5">
      <t>ウンヨウ</t>
    </rPh>
    <phoneticPr fontId="1"/>
  </si>
  <si>
    <t>自社は、運用基準に従ってプロセスを制御していますか？</t>
    <rPh sb="4" eb="6">
      <t>ウンヨウ</t>
    </rPh>
    <phoneticPr fontId="1"/>
  </si>
  <si>
    <t xml:space="preserve">組織は，計画した変更を管理し，意図しない変更によって生じた結果をレビューし，必要に応じて，有害な影響を緩和する処置をとらなければならない。 </t>
  </si>
  <si>
    <t>自社が計画された変更を効果的に制御し、予期せぬ変更の結果を確認し、必要に応じて悪影響を軽減するための適切な対策を講じているかを確認します。</t>
  </si>
  <si>
    <t>自社は、計画された変更を制御し、予期せぬ変更の結果を確認し、必要に応じて悪影響を緩和するための対策を講じていますか？</t>
  </si>
  <si>
    <t xml:space="preserve">組織は，外部委託したプロセスが管理されている又は影響を及ぼされていることを確実にしなければならない。これらのプロセスに適用される，管理する又は影響を及ぼす方式及び程度は，環境マネジメントシステムの中で定めなければならない。 </t>
  </si>
  <si>
    <t>自社が外部委託されたプロセスが適切に制御または影響を受けるように確保しているかを確認します。</t>
  </si>
  <si>
    <t>自社は、外部委託されたプロセスが制御または影響を受けるように確保していますか？</t>
  </si>
  <si>
    <t>ライフサイクルの視点に従って，組織は，次の事項を行わなければならない。 
a)　必要に応じて，ライフサイクルの各段階を考慮して，製品又はサービスの設計及び開発プロセスにおいて，環境上の要求事項が取り組まれていることを確実にするために，管理を確立する。</t>
  </si>
  <si>
    <t>自社が製品またはサービスのデザインおよび開発プロセスで環境要件が適切に考慮されるように、適切なコントロールを確立しているか確認します。</t>
  </si>
  <si>
    <t>自社は、製品またはサービスのデザインおよび開発プロセスで環境要件が考慮されるように、適切なコントロールを確立していますか？</t>
  </si>
  <si>
    <t xml:space="preserve">ライフサイクルの視点に従って，組織は，次の事項を行わなければならない。 
b)　必要に応じて，製品及びサービスの調達に関する環境上の要求事項を決定する。 </t>
  </si>
  <si>
    <t>自社が製品およびサービスの調達の際に環境要件を適切に決定しているか確認します。</t>
  </si>
  <si>
    <t>自社は、製品およびサービスの調達のために環境要件を適切に決定していますか？</t>
  </si>
  <si>
    <t>ライフサイクルの視点に従って，組織は，次の事項を行わなければならない。 
c)　請負者を含む外部提供者に対して，関連する環境上の要求事項を伝達する。</t>
  </si>
  <si>
    <t>自社が関連する環境要件を外部の提供者に適切に伝達しているか確認します。</t>
  </si>
  <si>
    <t>自社は、関連する環境要件を外部の提供者（請負業者を含む）に適切に伝達していますか？</t>
  </si>
  <si>
    <t xml:space="preserve">ライフサイクルの視点に従って，組織は，次の事項を行わなければならない。  
d)　製品及びサービスの輸送又は配送（提供），使用，使用後の処理及び最終処分に伴う潜在的な著しい環境影響に関する情報を提供する必要性について考慮する。 </t>
  </si>
  <si>
    <t>自社が製品およびサービスの輸送または配送、使用、廃棄および最終処分に関連する潜在的な重要な環境への影響に関する情報の提供が必要かどうかを検討しているか確認します。</t>
  </si>
  <si>
    <t>自社は、製品およびサービスの輸送または配送、使用、廃棄および最終処分に関連する潜在的な重要な環境への影響に関する情報を提供する必要があるかどうかを検討していますか？</t>
  </si>
  <si>
    <t xml:space="preserve">組織は，プロセスが計画どおりに実施されたという確信をもつために必要な程度の，文書化した情報を維持しなければならない。 </t>
  </si>
  <si>
    <t>自社がプロセスが計画通りに実施されたことを確信するために必要な範囲で文書化された情報を維持しているか確認します。</t>
  </si>
  <si>
    <t>自社は、プロセスが計画通りに実施されたことを確信するために必要な範囲で文書化された情報を維持していますか？</t>
  </si>
  <si>
    <t xml:space="preserve">組織は，6.1.1で特定した潜在的な緊急事態への準備及び対応のために必要なプロセスを確立し，実施し，維持しなければならない。 </t>
  </si>
  <si>
    <t>自社が6.1.1で特定された潜在的な緊急事態に備えて対応するためのプロセスを確立、実施、維持しているか確認します。</t>
  </si>
  <si>
    <t>自社は、6.1.1で特定された潜在的な緊急事態に備えて対応するためのプロセスを確立し、実施、維持していますか？</t>
  </si>
  <si>
    <t>組織は，次の事項を行わなければならない。 
a)　緊急事態からの有害な環境影響を防止又は緩和するための処置を計画することによって，対応を準備する。</t>
  </si>
  <si>
    <t>自社が緊急事態からの環境への悪影響を防止または軽減するための対応策を計画し、これに対応する準備をしているか確認します。</t>
  </si>
  <si>
    <t>自社は、緊急事態からの環境への悪影響を防止または軽減するための対応策を計画し、これに対応する準備をしていますか？</t>
  </si>
  <si>
    <t>組織は，次の事項を行わなければならない。 
b)　顕在した緊急事態に対応する。</t>
  </si>
  <si>
    <t>自社が実際の緊急事態に対応しているか確認します。</t>
  </si>
  <si>
    <t>自社は、実際の緊急事態に対応していますか？</t>
  </si>
  <si>
    <t>組織は，次の事項を行わなければならない。  
c)　緊急事態及びその潜在的な環境影響の大きさに応じて，緊急事態による結果を防止又は緩和するための処置をとる。</t>
  </si>
  <si>
    <t>自社が緊急事態の重大さおよび潜在的な環境への影響に適切な対応をとり、結果を防止または軽減するための行動を起こしているか確認します。</t>
  </si>
  <si>
    <t>自社は、緊急事態の重大さおよび潜在的な環境への影響に適切な対応をとり、緊急事態の結果を防止または軽減するための行動を起こしていますか？</t>
  </si>
  <si>
    <t xml:space="preserve">組織は，次の事項を行わなければならない。 
d)　実行可能な場合には，計画した対応処置を定期的にテストする。 </t>
  </si>
  <si>
    <t>自社が計画された対応策を実施するために定期的にテストしているか確認します。</t>
  </si>
  <si>
    <t>自社は、計画された対応策を実施するために定期的にテストしていますか？</t>
  </si>
  <si>
    <t xml:space="preserve">組織は，次の事項を行わなければならない。 
e)　定期的に，また特に緊急事態の発生後又はテストの後には，プロセス及び計画した対応処置をレビューし，改訂する。 </t>
  </si>
  <si>
    <t>自社が特に緊急事態やテストの後にプロセスおよび計画された対応策を定期的に見直し、修正しているか確認します。</t>
  </si>
  <si>
    <t>自社は、特に緊急事態やテストの後にプロセスおよび計画された対応策を定期的に見直し、修正していますか？</t>
  </si>
  <si>
    <t xml:space="preserve">組織は，次の事項を行わなければならない。 
f)　必要に応じて，緊急事態への準備及び対応についての関連する情報及び教育訓練を，組織の管理下で働く人々を含む関連する利害関係者に提供する。 </t>
  </si>
  <si>
    <t>自社が緊急時の備えと対応に関連する適切な情報とトレーニングを関連する関係者、特に組織の管理下で作業する人に提供しているか確認します。</t>
  </si>
  <si>
    <t>自社は、緊急時の備えと対応に関連する適切な情報とトレーニングを関連する関係者、特に組織の管理下で作業する人に提供していますか？</t>
  </si>
  <si>
    <t>組織は，プロセスが計画どおりに実施されるという確信をもつために必要な程度の，文書化した情報を維持しなければならない。</t>
  </si>
  <si>
    <t>自社がプロセスが計画通りに実施されていることを確信するために必要な範囲で文書化された情報を維持しているか確認します。</t>
  </si>
  <si>
    <t>自社は、プロセスが計画通りに実施されていることを確信するために必要な範囲で文書化された情報を維持していますか？</t>
  </si>
  <si>
    <t>9.1.1</t>
  </si>
  <si>
    <t xml:space="preserve">組織は，環境パフォーマンスを監視し，測定し，分析し，評価しなければならない。 </t>
  </si>
  <si>
    <t>自社が環境パフォーマンスを監視し、測定、分析、評価しているか確認します。</t>
  </si>
  <si>
    <t>自社は環境パフォーマンスを監視し、測定、分析、評価していますか？</t>
  </si>
  <si>
    <t xml:space="preserve">組織は，次の事項を決定しなければならない。 
a)　監視及び測定が必要な対象 </t>
  </si>
  <si>
    <t>自社が何を監視し、測定する必要があるかを決定しているか確認します。</t>
  </si>
  <si>
    <t>自社は、何を監視し、測定する必要があるかを決定していますか？</t>
  </si>
  <si>
    <t xml:space="preserve">組織は，次の事項を決定しなければならない。 
b)　該当する場合には，必ず，妥当な結果を確実にするための，監視，測定，分析及び評価の方法 </t>
  </si>
  <si>
    <t>自社が有効な結果を確保するために、監視、測定、分析、評価のための方法を決定しているか確認します。</t>
  </si>
  <si>
    <t>自社は、有効な結果を確保するために、監視、測定、分析、評価のための方法を決定していますか？</t>
  </si>
  <si>
    <t xml:space="preserve">組織は，次の事項を決定しなければならない。 
c)　組織が環境パフォーマンスを評価するための基準及び適切な指標 </t>
  </si>
  <si>
    <t>自社が環境パフォーマンスを評価するための基準と適切な指標を決定しているか確認します。</t>
  </si>
  <si>
    <t>自社は、環境パフォーマンスを評価するための基準と適切な指標を決定していますか？</t>
  </si>
  <si>
    <t xml:space="preserve">組織は，次の事項を決定しなければならない。 
d)　監視及び測定の実施時期 </t>
  </si>
  <si>
    <t>自社が監視と測定が実施されるべきタイミングを決定しているか確認します。</t>
  </si>
  <si>
    <t>自社は、監視と測定が実施されるべきタイミングを決定していますか？</t>
  </si>
  <si>
    <t xml:space="preserve">組織は，次の事項を決定しなければならない。 
e)　監視及び測定の結果の，分析及び評価の時期 </t>
  </si>
  <si>
    <t>自社が監視および測定の結果を分析および評価するべきタイミングを決定しているか確認します。</t>
  </si>
  <si>
    <t>自社は、監視および測定の結果を分析および評価するべきタイミングを決定していますか？</t>
  </si>
  <si>
    <t xml:space="preserve">組織は，必要に応じて，校正された又は検証された監視機器及び測定機器が使用され，維持されていることを確実にしなければならない。 
</t>
  </si>
  <si>
    <t>自社がキャリブレーションまたは検証された監視および測定機器を適切に使用および保守しているか確認します。</t>
  </si>
  <si>
    <t>自社は、キャリブレーションまたは検証された監視および測定機器を適切に使用および保守していますか？</t>
  </si>
  <si>
    <t xml:space="preserve">組織は，環境パフォーマンス及び環境マネジメントシステムの有効性を評価しなければならない。 </t>
  </si>
  <si>
    <t>自社が環境パフォーマンスと環境マネジメントシステムの効果を評価しているか確認します。</t>
  </si>
  <si>
    <t>自社は、環境パフォーマンスと環境マネジメントシステムの効果を評価していますか？</t>
  </si>
  <si>
    <t xml:space="preserve">組織は，コミュニケーションプロセスで特定したとおりに，かつ，順守義務による要求に従って，関連する環境パフォーマンス情報について，内部と外部の双方のコミュニケーションを行わなければならない。 </t>
  </si>
  <si>
    <t>自社が監視、測定、分析、評価の結果を内外に適切に伝達しているか確認します。</t>
  </si>
  <si>
    <t>自社は、監視、測定、分析、評価の結果を内外に適切に伝達していますか？</t>
  </si>
  <si>
    <t>組織は，監視，測定，分析及び評価の結果の証拠として，適切な文書化した情報を保持しなければならない。</t>
  </si>
  <si>
    <t>自社が監視、測定、分析、評価の結果と関連する文書化された情報を適切に保持しているか確認します。</t>
  </si>
  <si>
    <t>自社は、文書化された情報を保持していますか？</t>
  </si>
  <si>
    <t>9.1.2</t>
  </si>
  <si>
    <t>組織は，順守義務を満たしていることを評価するために必要なプロセスを確立し，実施し，維持しなければならない。 
組織は，次の事項を行わなければならない。 
a)　順守を評価する頻度を決定する。</t>
  </si>
  <si>
    <t>自社が法令遵守の履行を評価するためのプロセスを確立・実施・維持しているか確認します。</t>
  </si>
  <si>
    <t>自社は、法令遵守の評価プロセスを確立・実施・維持していますか？</t>
  </si>
  <si>
    <t xml:space="preserve">組織は，順守義務を満たしていることを評価するために必要なプロセスを確立し，実施し，維持しなければならない。 
組織は，次の事項を行わなければならない。 
b)　順守を評価し，必要な場合には，処置をとる。 </t>
  </si>
  <si>
    <t>自社が法令遵守の評価頻度を定め、適切なタイミングで評価を行い、必要に応じて対策を講じているか確認します。</t>
  </si>
  <si>
    <t>自社は、法令遵守の評価頻度を定め、評価し、必要に応じて対策を講じていますか？</t>
  </si>
  <si>
    <t xml:space="preserve">組織は，順守義務を満たしていることを評価するために必要なプロセスを確立し，実施し，維持しなければならない。 
組織は，次の事項を行わなければならない。 
c)　順守状況に関する知識及び理解を維持する。 </t>
  </si>
  <si>
    <t>自社が法令遵守の状態に関する知識と理解を維持しているか確認します。</t>
  </si>
  <si>
    <t>自社は、法令遵守の状態に関する知識と理解を維持していますか？</t>
  </si>
  <si>
    <t>組織は，順守評価の結果の証拠として，文書化した情報を保持しなければならない。</t>
  </si>
  <si>
    <t>自社が法令遵守の評価結果の証拠となる文書情報を適切に保持しているか確認します。</t>
  </si>
  <si>
    <t>自社は、法令遵守の評価結果の証拠となる文書情報を保持していますか？</t>
  </si>
  <si>
    <t>9.2.1</t>
  </si>
  <si>
    <t>組織は，環境マネジメントシステムが次の状況にあるか否かに関する情報を提供するために，あらかじめ定めた間隔で内部監査を実施しなければならない。</t>
  </si>
  <si>
    <t>自社が環境マネジメントシステムが次の点に適合しているかどうか、および効果的に実施および維持されているかどうかを確認する内部監査を計画された間隔で実施しているか確認します。</t>
  </si>
  <si>
    <t>内部監査は、計画された間隔で実施されていますか？</t>
  </si>
  <si>
    <t xml:space="preserve">組織は，環境マネジメントシステムが次の状況にあるか否かに関する情報を提供するために，あらかじめ定めた間隔で内部監査を実施しなければならない。 
a)　次の事項に適合している。 
　1)　環境マネジメントシステムに関して，組織自体が規定した要求事項 </t>
  </si>
  <si>
    <t>組織自体の環境マネジメントシステムに関する要件に適合しているか確認します。</t>
  </si>
  <si>
    <t>内部監査は、環境マネジメントシステムが組織自体の要件に適合していますか？</t>
  </si>
  <si>
    <t xml:space="preserve">組織は，環境マネジメントシステムが次の状況にあるか否かに関する情報を提供するために，あらかじめ定めた間隔で内部監査を実施しなければならない。 
a)　次の事項に適合している。 
　2)　この規格の要求事項 </t>
  </si>
  <si>
    <t>環境マネジメントシステムがこの国際標準の要件に適合しているか確認します。</t>
  </si>
  <si>
    <t>内部監査は、環境マネジメントシステムがこの国際標準の要件に適合していますか？</t>
  </si>
  <si>
    <t>組織は，環境マネジメントシステムが次の状況にあるか否かに関する情報を提供するために，あらかじめ定めた間隔で内部監査を実施しなければならない。 
b)　有効に実施され，維持されている。</t>
  </si>
  <si>
    <t>自社が環境マネジメントシステムが効果的に実施および維持されているかどうかを確認するための内部監査を実施しているか確認します。</t>
  </si>
  <si>
    <t>自社は、環境マネジメントシステムが効果的に実施および維持されているか確認していますか？</t>
  </si>
  <si>
    <t>9.2.2</t>
  </si>
  <si>
    <t xml:space="preserve">組織は，内部監査の頻度，方法，責任，計画要求事項及び報告を含む，内部監査プログラムを確立し，実施し，維持しなければならない。 </t>
  </si>
  <si>
    <t>自社が内部監査の計画、頻度、方法、責任、計画要件、および報告を含む内部監査プログラムを確立、実施、維持しているか確認します。</t>
  </si>
  <si>
    <t>自社は内部監査プログラムを確立し、実施、維持していますか？</t>
  </si>
  <si>
    <t xml:space="preserve">内部監査プログラムを確立するとき，組織は，関連するプロセスの環境上の重要性，組織に影響を及ぼす変更及び前回までの監査の結果を考慮に入れなければならない。 </t>
  </si>
  <si>
    <t>自社が内部監査プログラムを策定する際に、関連するプロセスの環境的重要性、組織を影響する変更、および前回の監査の結果を考慮しているか確認します。</t>
  </si>
  <si>
    <t>内部監査プログラムの策定に際して、自社は関連するプロセスの環境的重要性、組織を影響する変更、および前回の監査の結果を考慮していますか？</t>
  </si>
  <si>
    <t xml:space="preserve">組織は，次の事項を行わなければならない。 
a)　各監査について，監査基準及び監査範囲を明確にする。 </t>
  </si>
  <si>
    <t>各監査において、自社が監査の基準と範囲を定義しているか確認します。</t>
  </si>
  <si>
    <t>各監査ごとに、自社は監査の基準と範囲を定義していますか？</t>
  </si>
  <si>
    <t xml:space="preserve">組織は，次の事項を行わなければならない。 
b)　監査プロセスの客観性及び公平性を確保するために，監査員を選定し，監査を実施する。 </t>
  </si>
  <si>
    <t>監査人が客観性と公正さを確保するために選ばれ、監査が実施されているか確認します。</t>
  </si>
  <si>
    <t>監査人は客観性と公正さを確保するために選ばれ、監査が実施されていますか？</t>
  </si>
  <si>
    <t xml:space="preserve">組織は，次の事項を行わなければならない。 
c)　監査の結果を関連する管理層に報告することを確実にする。 </t>
  </si>
  <si>
    <t>監査の結果が関連する経営陣に報告されているか確認します。</t>
  </si>
  <si>
    <t>監査の結果は関連する経営陣に報告されていますか？</t>
  </si>
  <si>
    <t>組織は，監査プログラムの実施及び監査結果の証拠として，文書化した情報を保持しなければならない。</t>
  </si>
  <si>
    <t>自社が監査プログラムと監査結果の実施を示す証拠として文書化された情報を保持しているか確認します。</t>
  </si>
  <si>
    <t>自社は監査プログラムと監査結果の実施を示す証拠として文書化された情報を保持していますか？</t>
  </si>
  <si>
    <t xml:space="preserve">トップマネジメントは，組織の環境マネジメントシステムが，引き続き，適切，妥当かつ有効であることを確実にするために，あらかじめ定めた間隔で，環境マネジメントシステムをレビューしなければならない。 </t>
  </si>
  <si>
    <t>トップマネジメントが組織の環境マネジメントシステムを定期的に見直し、継続的な適合性、適切性、および効果を確保しているか確認します。</t>
  </si>
  <si>
    <t>トップマネジメントは組織の環境マネジメントシステムを定期的に見直して、継続的な適合性、適切性、および効果を確保していますか？</t>
  </si>
  <si>
    <t xml:space="preserve">マネジメントレビューは，次の事項を考慮しなければならない。 
a)　前回までのマネジメントレビューの結果とった処置の状況 </t>
  </si>
  <si>
    <t>マネジメントレビューが前回のレビューからのアクションの状況を検討しているか確認します。</t>
  </si>
  <si>
    <t>マネジメントレビューには、前回のマネジメントレビューからのアクションの状況が含まれていますか？</t>
  </si>
  <si>
    <t xml:space="preserve">マネジメントレビューは，次の事項を考慮しなければならない。 
b)　次の事項の変化 
　1)　環境マネジメントシステムに関連する外部及び内部の課題 
　2)　順守義務を含む，利害関係者のニーズ及び期待 
　3)　著しい環境側面 
　4)　リスク及び機会 </t>
  </si>
  <si>
    <t>マネジメントレビューが外部および内部の組織に関連する事項、関係者のニーズや期待、重要な環境的な側面、リスクと機会の変更を検討しているか確認します。</t>
  </si>
  <si>
    <t>外部および内部の組織に関連する事項、関係者のニーズや期待、重要な環境的な側面、リスクと機会の変更は検討されていますか？</t>
  </si>
  <si>
    <t xml:space="preserve">マネジメントレビューは，次の事項を考慮しなければならない。 
c)　環境目標が達成された程度 </t>
    <rPh sb="34" eb="36">
      <t>カンキョウ</t>
    </rPh>
    <phoneticPr fontId="1"/>
  </si>
  <si>
    <t>マネジメントレビューが環境目標の達成状況を検討しているか確認します。</t>
  </si>
  <si>
    <t>環境目標がどの程度達成されたかは検討されていますか？</t>
  </si>
  <si>
    <t xml:space="preserve">マネジメントレビューは，次の事項を考慮しなければならない。 
d)　次に示す傾向を含めた，組織の環境パフォーマンスに関する情報 
　1)　不適合及び是正処置 
　2)　監視及び測定の結果 
　3)　順守義務を満たすこと 
　4)　監査結果 </t>
  </si>
  <si>
    <t>マネジメントレビューが組織の環境パフォーマンスに関する情報を検討しているか確認します。</t>
  </si>
  <si>
    <t>組織の環境パフォーマンスに関する情報は検討されていますか？</t>
  </si>
  <si>
    <t xml:space="preserve">マネジメントレビューは，次の事項を考慮しなければならない。 
e)　資源の妥当性 </t>
  </si>
  <si>
    <t>マネジメントレビューがリソースの適切性を検討しているか確認します。</t>
  </si>
  <si>
    <t>リソースの適切性は検討されていますか？</t>
  </si>
  <si>
    <t xml:space="preserve">マネジメントレビューは，次の事項を考慮しなければならない。 
f)　苦情を含む，利害関係者からの関連するコミュニケーション </t>
  </si>
  <si>
    <t>マネジメントレビューが関係者からの適切なコミュニケーション（苦情を含む）を検討しているか確認します。</t>
  </si>
  <si>
    <t>関係者からの適切なコミュニケーション（苦情を含む）は検討されていますか？</t>
  </si>
  <si>
    <t xml:space="preserve">マネジメントレビューは，次の事項を考慮しなければならない。 
g)　継続的改善の機会 </t>
  </si>
  <si>
    <t>マネジメントレビューが継続的な改善の機会を検討しているか確認します。</t>
  </si>
  <si>
    <t>継続的な改善の機会は検討されていますか？</t>
  </si>
  <si>
    <t xml:space="preserve">マネジメントレビューからのアウトプットには，次の事項を含めなければならない。 
−　環境マネジメントシステムが，引き続き，適切，妥当かつ有効であることに関する結論 </t>
  </si>
  <si>
    <t>マネジメントレビューの成果に環境マネジメントシステムの適合性、適切性、および効果に関する結論が含まれているか確認します。</t>
  </si>
  <si>
    <t>マネジメントレビューの成果には、環境マネジメントシステムの継続的な適合性、適切性、および効果に関する結論が含まれていますか？</t>
  </si>
  <si>
    <t xml:space="preserve">マネジメントレビューからのアウトプットには，次の事項を含めなければならない。 
−　継続的改善の機会に関する決定 </t>
  </si>
  <si>
    <t>マネジメントレビューで継続的な改善の機会に関連する決定が出されているか確認します。</t>
  </si>
  <si>
    <t>継続的な改善の機会に関連する決定が出されていますか？</t>
  </si>
  <si>
    <t xml:space="preserve">マネジメントレビューからのアウトプットには，次の事項を含めなければならない。 
−　資源を含む，環境マネジメントシステムの変更の必要性に関する決定 </t>
  </si>
  <si>
    <t>マネジメントレビューで環境マネジメントシステムに変更が必要な場合、それに関連する決定が出されているか確認します。</t>
  </si>
  <si>
    <t>環境マネジメントシステムに変更が必要な場合、それに関連する決定が出されていますか？</t>
  </si>
  <si>
    <t xml:space="preserve">マネジメントレビューからのアウトプットには，次の事項を含めなければならない。 
−　必要な場合には，環境目標が達成されていない場合の処置 </t>
  </si>
  <si>
    <t>マネジメントレビューで環境目標が達成されなかった場合、必要な対策が実施されているか確認します。</t>
  </si>
  <si>
    <t>環境目標が達成されなかった場合、必要な対策が実施されていますか？</t>
  </si>
  <si>
    <t xml:space="preserve">マネジメントレビューからのアウトプットには，次の事項を含めなければならない。 
−　必要な場合には，他の事業プロセスへの環境マネジメントシステムの統合を改善するための機会 </t>
  </si>
  <si>
    <t>マネジメントレビューで環境マネジメントシステムを他のビジネスプロセスとよりよく統合するための機会が特定されているか確認します。</t>
  </si>
  <si>
    <t>環境マネジメントシステムを他のビジネスプロセスとよりよく統合するための機会が特定されていますか？</t>
  </si>
  <si>
    <t xml:space="preserve">マネジメントレビューからのアウトプットには，次の事項を含めなければならない。 
−　組織の戦略的な方向性に関する示唆 </t>
  </si>
  <si>
    <t>マネジメントレビューで組織の戦略的方向に関連する示唆があるか確認します。</t>
  </si>
  <si>
    <t>組織の戦略的方向に関連する示唆はありますか？</t>
  </si>
  <si>
    <t>組織は，マネジメントレビューの結果の証拠として，文書化した情報を保持しなければならない。</t>
  </si>
  <si>
    <t>マネジメントレビューの結果に関する証拠として文書化された情報が保持されているか確認します。</t>
  </si>
  <si>
    <t>マネジメントレビューの結果に関する証拠として文書化された情報が保持されていますか？</t>
  </si>
  <si>
    <t>組織は，環境マネジメントシステムの意図した成果を達成するために，改善の機会（9.1，9.2及び9.3参照）を決定し，必要な取組みを実施しなければならない。</t>
    <phoneticPr fontId="1"/>
  </si>
  <si>
    <t>組織が環境マネジメントシステムを改善するための機会を確認し、必要なアクションを実行する方法について確認します。</t>
    <rPh sb="49" eb="51">
      <t>カクニン</t>
    </rPh>
    <phoneticPr fontId="1"/>
  </si>
  <si>
    <t>組織はどのようにして環境マネジメントシステムの改善の機会を見つけ、それを実現するために必要なアクションを実施していますか？</t>
  </si>
  <si>
    <t xml:space="preserve">不適合が発生した場合，組織は，次の事項を行わなければならない。 
a)　その不適合に対処し，該当する場合には，必ず，次の事項を行う。 
　1)　その不適合を管理し，修正するための処置をとる。 
　2)　有害な環境影響の緩和を含め，その不適合によって起こった結果に対処する。 </t>
    <phoneticPr fontId="1"/>
  </si>
  <si>
    <t>組織が不適合事項に対応し、それを制御および訂正する方法について確認します。必要に応じて、それに対処し、不適合の環境への影響を軽減するためのアクションも確認します。</t>
    <rPh sb="31" eb="33">
      <t>カクニン</t>
    </rPh>
    <rPh sb="75" eb="77">
      <t>カクニン</t>
    </rPh>
    <phoneticPr fontId="1"/>
  </si>
  <si>
    <t>不適合事項が発生した場合、組織はどのように対応し、必要に応じてそれを制御および訂正するためのアクションを実施していますか？</t>
  </si>
  <si>
    <t xml:space="preserve">不適合が発生した場合，組織は，次の事項を行わなければならない。 
b)　その不適合が再発又は他のところで発生しないようにするため，次の事項によって，その不適合の原因を除去するための処置をとる必要性を評価する。 
　1)　その不適合をレビューする。 
　2)　その不適合の原因を明確にする。 
　3)　類似の不適合の有無，又はそれが発生する可能性を明確にする。 </t>
    <phoneticPr fontId="1"/>
  </si>
  <si>
    <t>組織が不適合事項に対処する際、再発防止や他の場所での発生を防ぐために不適合事項の原因を排除する必要性を評価する方法について尋ねる質問。具体的な手順やステップを含みます。</t>
  </si>
  <si>
    <t>不適合事項が発生した場合、組織はどのように対応し、再発防止や他での発生を防ぐために不適合事項の原因を排除するためのアクションの必要性を評価していますか？</t>
    <rPh sb="0" eb="3">
      <t>フテキゴウ</t>
    </rPh>
    <phoneticPr fontId="1"/>
  </si>
  <si>
    <t xml:space="preserve">不適合が発生した場合，組織は，次の事項を行わなければならない。 
c)　必要な処置を実施する。 </t>
    <phoneticPr fontId="1"/>
  </si>
  <si>
    <t>組織が不適合事項に対処する手順や対応方法について尋ねる質問。不適合事項に対する迅速かつ適切な対応が行われているかどうかを確認します。</t>
  </si>
  <si>
    <t>不適合事項が発生した場合、組織はどのように対応し、必要なアクションを実施していますか？</t>
  </si>
  <si>
    <t xml:space="preserve">不適合が発生した場合，組織は，次の事項を行わなければならない。 
d)　とった是正処置の有効性をレビューする。 </t>
    <phoneticPr fontId="1"/>
  </si>
  <si>
    <t>是正処置が実際に問題を解決しているかどうかを確認するための手順やプロセスについて尋ねる質問。是正処置の有効性が検証され、問題が再発しないようになっているかどうかを確認します。</t>
  </si>
  <si>
    <t>実施された是正処置の効果をどのように確認していますか？</t>
  </si>
  <si>
    <t xml:space="preserve">不適合が発生した場合，組織は，次の事項を行わなければならない。 
e)　必要な場合には，環境マネジメントシステムの変更を行う。 </t>
    <phoneticPr fontId="1"/>
  </si>
  <si>
    <t>不適合事項への対応として、環境マネジメントシステムに変更が必要な場合、それがどのように行われているかについて尋ねる質問。</t>
  </si>
  <si>
    <t>環境マネジメントシステムに必要であれば変更を加えていますか？</t>
  </si>
  <si>
    <t xml:space="preserve">是正処置は，環境影響も含め，検出された不適合のもつ影響の著しさに応じたものでなければならない。 </t>
    <phoneticPr fontId="1"/>
  </si>
  <si>
    <t>不適合事項の影響の重要性に応じた適切な是正処置が行われているかどうかを確認するための質問。不適合事項の影響の大きさに見合った対応が行われているかを確認します。</t>
  </si>
  <si>
    <t>是正処置は不適合事項の影響の重要性に適していますか？</t>
  </si>
  <si>
    <t>組織は，次に示す事項の証拠として，文書化した情報を保持しなければならない。 
−　不適合の性質及びそれに対してとった処置 
−　是正処置の結果</t>
    <phoneticPr fontId="1"/>
  </si>
  <si>
    <t>不適合事項に関する文書化された情報がどのように管理され、保存されているかについて尋ねる質問。これには不適合事項の性質、実施されたアクション、および是正処置の結果が含まれます。</t>
  </si>
  <si>
    <t>文書化された情報として、不適合事項の性質とその後のアクション、および是正処置の結果はどのように保存されていますか？</t>
  </si>
  <si>
    <t>組織は，環境パフォーマンスを向上させるために，環境マネジメントシステムの適切性，妥当性及び有効性を継続的に改善しなければならない。</t>
    <phoneticPr fontId="1"/>
  </si>
  <si>
    <t>組織が環境マネジメントシステムの改善にどのように取り組んでいるかについて尋ねる質問。継続的な改善が環境パフォーマンス向上にどのように寄与しているかを確認します。</t>
  </si>
  <si>
    <t>組織は環境マネジメントシステムの適合性、適切さ、効果をどのように継続的に向上させていますか？</t>
  </si>
  <si>
    <t>内部監査チェックリスト（有効性）</t>
    <rPh sb="0" eb="2">
      <t>ナイブ</t>
    </rPh>
    <rPh sb="2" eb="4">
      <t>カンサ</t>
    </rPh>
    <rPh sb="12" eb="15">
      <t>ユウコウセイ</t>
    </rPh>
    <phoneticPr fontId="1"/>
  </si>
  <si>
    <t>文書番号</t>
    <rPh sb="0" eb="2">
      <t>ブンショ</t>
    </rPh>
    <rPh sb="2" eb="4">
      <t>バンゴウ</t>
    </rPh>
    <phoneticPr fontId="1"/>
  </si>
  <si>
    <t>確認</t>
    <rPh sb="0" eb="2">
      <t>カクニン</t>
    </rPh>
    <phoneticPr fontId="1"/>
  </si>
  <si>
    <t>実施者</t>
    <rPh sb="0" eb="2">
      <t>ジッシ</t>
    </rPh>
    <rPh sb="2" eb="3">
      <t>シャ</t>
    </rPh>
    <phoneticPr fontId="1"/>
  </si>
  <si>
    <t>○○</t>
    <phoneticPr fontId="1"/>
  </si>
  <si>
    <t>△△</t>
    <phoneticPr fontId="1"/>
  </si>
  <si>
    <t>□□</t>
    <phoneticPr fontId="1"/>
  </si>
  <si>
    <t>日付</t>
    <rPh sb="0" eb="2">
      <t>ヒヅケ</t>
    </rPh>
    <phoneticPr fontId="1"/>
  </si>
  <si>
    <t>yyyy/mm/dd</t>
    <phoneticPr fontId="1"/>
  </si>
  <si>
    <t>組織及びその状況の理解</t>
    <phoneticPr fontId="1"/>
  </si>
  <si>
    <t>組織は，組織の目的に関連し，かつ，その環境マネジメントシステムの意図した成果を達成する組織の能力に影響を与える，外部及び内部の課題を決定しなければならない。</t>
  </si>
  <si>
    <t>組織は，環境マネジメントシステムの意図した成果を達成するために，改善の機会（9.1，9.2及び9.3参照）を決定し，必要な取組みを実施しなければならない。</t>
  </si>
  <si>
    <t xml:space="preserve">不適合が発生した場合，組織は，次の事項を行わなければならない。 
a)　その不適合に対処し，該当する場合には，必ず，次の事項を行う。 
　1)　その不適合を管理し，修正するための処置をとる。 
　2)　有害な環境影響の緩和を含め，その不適合によって起こった結果に対処する。 </t>
  </si>
  <si>
    <t xml:space="preserve">不適合が発生した場合，組織は，次の事項を行わなければならない。 
b)　その不適合が再発又は他のところで発生しないようにするため，次の事項によって，その不適合の原因を除去するための処置をとる必要性を評価する。 
　1)　その不適合をレビューする。 
　2)　その不適合の原因を明確にする。 
　3)　類似の不適合の有無，又はそれが発生する可能性を明確にする。 </t>
  </si>
  <si>
    <t xml:space="preserve">不適合が発生した場合，組織は，次の事項を行わなければならない。 
c)　必要な処置を実施する。 </t>
  </si>
  <si>
    <t xml:space="preserve">不適合が発生した場合，組織は，次の事項を行わなければならない。 
d)　とった是正処置の有効性をレビューする。 </t>
  </si>
  <si>
    <t xml:space="preserve">不適合が発生した場合，組織は，次の事項を行わなければならない。 
e)　必要な場合には，環境マネジメントシステムの変更を行う。 </t>
  </si>
  <si>
    <t xml:space="preserve">是正処置は，環境影響も含め，検出された不適合のもつ影響の著しさに応じたものでなければならない。 </t>
  </si>
  <si>
    <t>組織は，次に示す事項の証拠として，文書化した情報を保持しなければならない。 
−　不適合の性質及びそれに対してとった処置 
−　是正処置の結果</t>
  </si>
  <si>
    <t>組織は，環境パフォーマンスを向上させるために，環境マネジメントシステムの適切性，妥当性及び有効性を継続的に改善しなければならない。</t>
  </si>
  <si>
    <t>内部監査チェックリスト（適合性）</t>
    <rPh sb="0" eb="2">
      <t>ナイブ</t>
    </rPh>
    <rPh sb="2" eb="4">
      <t>カンサ</t>
    </rPh>
    <rPh sb="12" eb="15">
      <t>テキゴウセイ</t>
    </rPh>
    <phoneticPr fontId="1"/>
  </si>
  <si>
    <t>監査評価区分</t>
    <rPh sb="0" eb="2">
      <t>カンサ</t>
    </rPh>
    <rPh sb="2" eb="4">
      <t>ヒョウカ</t>
    </rPh>
    <rPh sb="4" eb="6">
      <t>クブン</t>
    </rPh>
    <phoneticPr fontId="1"/>
  </si>
  <si>
    <t xml:space="preserve">組織は，組織の目的に関連し，かつ，その環境マネジメントシステムの意図した成果を達成する組織の能力に影響を与える，外部及び内部の課題を決定しなければならない。
こうした課題には，組織から影響を受ける又は組織に影響を与える可能性がある環境状態を含めなければならない。 </t>
    <phoneticPr fontId="1"/>
  </si>
  <si>
    <t xml:space="preserve">b)　それらの利害関係者の，関連するニーズ及び期待（すなわち，要求事項） </t>
    <phoneticPr fontId="1"/>
  </si>
  <si>
    <t>c)　それらのニーズ及び期待のうち，組織の順守義務となるもの</t>
    <phoneticPr fontId="1"/>
  </si>
  <si>
    <t xml:space="preserve">b)　4.2に規定する順守義務 </t>
    <phoneticPr fontId="1"/>
  </si>
  <si>
    <t xml:space="preserve">c)　組織の単位，機能及び物理的境界 </t>
    <phoneticPr fontId="1"/>
  </si>
  <si>
    <t xml:space="preserve">環境マネジメントシステムの適用範囲の決定 </t>
    <phoneticPr fontId="1"/>
  </si>
  <si>
    <t xml:space="preserve">d)　組織の活動，製品及びサービス </t>
    <phoneticPr fontId="1"/>
  </si>
  <si>
    <t xml:space="preserve">e)　管理し影響を及ぼす，組織の権限及び能力 </t>
    <phoneticPr fontId="1"/>
  </si>
  <si>
    <t>適用範囲が定まれば，その適用範囲の中にある組織の全ての活動，製品及びサービスは，環境マネジメントシステムに含まれている必要がある。</t>
    <phoneticPr fontId="1"/>
  </si>
  <si>
    <t>環境マネジメントシステムの適用範囲は，文書化した情報として維持しなければならず，かつ，利害関係者がこれを入手できるようにしなければならない。</t>
    <phoneticPr fontId="1"/>
  </si>
  <si>
    <t xml:space="preserve">環境パフォーマンスの向上を含む意図した成果を達成するため，組織は，この規格の要求事項に従って，必要なプロセス及びそれらの相互作用を含む，環境マネジメントシステムを確立し，実施し，維持し，かつ，継続的に改善しなければならない。 </t>
    <phoneticPr fontId="1"/>
  </si>
  <si>
    <t xml:space="preserve">b)　環境方針及び環境目標を確立し，それらが組織の戦略的な方向性及び組織の状況と両立することを確実にする。 </t>
    <phoneticPr fontId="1"/>
  </si>
  <si>
    <t xml:space="preserve">c)　組織の事業プロセスへの環境マネジメントシステム要求事項の統合を確実にする。 </t>
    <phoneticPr fontId="1"/>
  </si>
  <si>
    <t xml:space="preserve">d)　環境マネジメントシステムに必要な資源が利用可能であることを確実にする。 </t>
    <phoneticPr fontId="1"/>
  </si>
  <si>
    <t xml:space="preserve">e)　有効な環境マネジメント及び環境マネジメントシステム要求事項への適合の重要性を伝達する。 </t>
    <phoneticPr fontId="1"/>
  </si>
  <si>
    <t xml:space="preserve">f)　環境マネジメントシステムがその意図した成果を達成することを確実にする。 </t>
    <phoneticPr fontId="1"/>
  </si>
  <si>
    <t xml:space="preserve">g)　環境マネジメントシステムの有効性に寄与するよう人々を指揮し，支援する。 </t>
    <phoneticPr fontId="1"/>
  </si>
  <si>
    <t>h)　継続的改善を促進する。</t>
    <phoneticPr fontId="1"/>
  </si>
  <si>
    <t xml:space="preserve">i)　その他の関連する管理層がその責任の領域においてリーダーシップを実証するよう，管理層の役割を支援する。 </t>
    <phoneticPr fontId="1"/>
  </si>
  <si>
    <t xml:space="preserve">b)　環境目標の設定のための枠組みを示す。 </t>
    <phoneticPr fontId="1"/>
  </si>
  <si>
    <t>c)　汚染の予防，及び組織の状況に関連するその他の固有なコミットメントを含む，環境保護に対するコミットメントを含む。</t>
    <phoneticPr fontId="1"/>
  </si>
  <si>
    <t xml:space="preserve">d)　組織の順守義務を満たすことへのコミットメントを含む。
</t>
    <phoneticPr fontId="1"/>
  </si>
  <si>
    <t xml:space="preserve">e)　環境パフォーマンスを向上させるための環境マネジメントシステムの継続的改善へのコミットメントを含む。
</t>
    <phoneticPr fontId="1"/>
  </si>
  <si>
    <t>環境方針は，次に示す事項を満たさなければならない。 
 −　文書化した情報として維持する。
 −　組織内に伝達する。 
 −　利害関係者が入手可能である。</t>
    <phoneticPr fontId="1"/>
  </si>
  <si>
    <t>b)　環境パフォーマンスを含む環境マネジメントシステムのパフォーマンスをトップマネジメントに報告する。</t>
    <phoneticPr fontId="1"/>
  </si>
  <si>
    <t xml:space="preserve">環境マネジメントシステムの計画を策定するとき，組織は，次のa)〜c)を考慮し， 
a)　4.1に規定する課題
</t>
    <phoneticPr fontId="1"/>
  </si>
  <si>
    <t xml:space="preserve">b)　4.2に規定する要求事項 </t>
    <phoneticPr fontId="1"/>
  </si>
  <si>
    <t xml:space="preserve">c)　環境マネジメントシステムの適用範囲
</t>
    <phoneticPr fontId="1"/>
  </si>
  <si>
    <t>次の事項のために取り組む必要がある，環境側面（6.1.2参照），順守義務（6.1.3参照），並びに4.1及び4.2で特定したその他の課題及び要求事項に関連する，リスク及び機会を決定しなければならない。 
 −　環境マネジメントシステムが，その意図した成果を達成できるという確信を与える。 
 −　外部の環境状態が組織に影響を与える可能性を含め，望ましくない影響を防止又は低減する。 
 −　継続的改善を達成する。</t>
    <phoneticPr fontId="1"/>
  </si>
  <si>
    <t xml:space="preserve">組織は，環境マネジメントシステムの定められた適用範囲の中で，ライフサイクルの視点を考慮し，組織の活動，製品及びサービスについて，組織が管理できる環境側面及び組織が影響を及ぼすことができる環境側面，並びにそれらに伴う環境影響を決定しなければならない。 
環境側面を決定するとき，組織は，次の事項を考慮に入れなければならない。 
a)　変更。これには，計画した又は新規の開発，並びに新規の又は変更された活動，製品及びサービスを含む。 </t>
    <phoneticPr fontId="1"/>
  </si>
  <si>
    <t xml:space="preserve">b)　非通常の状況及び合理的に予見できる緊急事態 </t>
    <phoneticPr fontId="1"/>
  </si>
  <si>
    <t xml:space="preserve">組織は，次に関する文書化した情報を維持しなければならない。 
−　環境側面及びそれに伴う環境影響 
−　著しい環境側面を決定するために用いた基準 
−　著しい環境側面 </t>
    <phoneticPr fontId="1"/>
  </si>
  <si>
    <t xml:space="preserve">b)　これらの順守義務を組織にどのように適用するかを決定する。 </t>
    <phoneticPr fontId="1"/>
  </si>
  <si>
    <t xml:space="preserve">c)　環境マネジメントシステムを確立し，実施し，維持し，継続的に改善するときに，これらの順守義務を考慮に入れる。 </t>
    <phoneticPr fontId="1"/>
  </si>
  <si>
    <t>b)　次の事項を行う方法 
　1)　その取組みの環境マネジメントシステムプロセス（6.2，箇条7，箇条8及び9.1参照）又は他の事業プロセスへの統合及び実施 
    2)　その取組みの有効性の評価（9.1参照）</t>
    <phoneticPr fontId="1"/>
  </si>
  <si>
    <t>これらの取組みを計画するとき，組織は，技術上の選択肢，並びに財務上，運用上及び事業上の要求事項を考慮しなければならない。</t>
    <phoneticPr fontId="1"/>
  </si>
  <si>
    <t xml:space="preserve">組織は，組織の著しい環境側面及び関連する順守義務を考慮に入れ，かつ，リスク及び機会を考慮し，関連する機能及び階層において，環境目標を確立しなければならない。 
環境目標は，次の事項を満たさなければならない。 
a)　環境方針と整合している。 </t>
    <phoneticPr fontId="1"/>
  </si>
  <si>
    <t xml:space="preserve">b)　（実行可能な場合）測定可能である。 </t>
    <phoneticPr fontId="1"/>
  </si>
  <si>
    <t xml:space="preserve">c)　監視する。 </t>
    <phoneticPr fontId="1"/>
  </si>
  <si>
    <t xml:space="preserve">d)　伝達する。 </t>
    <phoneticPr fontId="1"/>
  </si>
  <si>
    <t xml:space="preserve">e)　必要に応じて，更新する。 </t>
    <phoneticPr fontId="1"/>
  </si>
  <si>
    <t xml:space="preserve">b)　必要な資源 </t>
    <phoneticPr fontId="1"/>
  </si>
  <si>
    <t xml:space="preserve">c)　責任者 </t>
    <phoneticPr fontId="1"/>
  </si>
  <si>
    <t xml:space="preserve">d)　達成期限 </t>
    <phoneticPr fontId="1"/>
  </si>
  <si>
    <t>e)　結果の評価方法。これには，測定可能な環境目標の達成に向けた進捗を監視するための指標を含む（9.1.1参照）。</t>
    <phoneticPr fontId="1"/>
  </si>
  <si>
    <t xml:space="preserve">b)　適切な教育，訓練又は経験に基づいて，それらの人々が力量を備えていることを確実にする。 </t>
    <phoneticPr fontId="1"/>
  </si>
  <si>
    <t xml:space="preserve">c)　組織の環境側面及び環境マネジメントシステムに関する教育訓練のニーズを決定する。 </t>
    <phoneticPr fontId="1"/>
  </si>
  <si>
    <t xml:space="preserve">d)　該当する場合には，必ず，必要な力量を身に付けるための処置をとり，とった処置の有効性を評価する。 </t>
    <phoneticPr fontId="1"/>
  </si>
  <si>
    <t xml:space="preserve">b)　自分の業務に関係する著しい環境側面及びそれに伴う顕在する又は潜在的な環境影響 </t>
    <phoneticPr fontId="1"/>
  </si>
  <si>
    <t xml:space="preserve">c)　環境パフォーマンスの向上によって得られる便益を含む，環境マネジメントシステムの有効性に対する自らの貢献 </t>
    <phoneticPr fontId="1"/>
  </si>
  <si>
    <t>d)　組織の順守義務を満たさないことを含む，環境マネジメントシステム要求事項に適合しないことの意味</t>
    <phoneticPr fontId="1"/>
  </si>
  <si>
    <t xml:space="preserve">組織は，次の事項を含む，環境マネジメントシステムに関連する内部及び外部のコミュニケーションに必要なプロセスを確立し，実施し，維持しなければならない。 
a)　コミュニケーションの内容 </t>
    <phoneticPr fontId="1"/>
  </si>
  <si>
    <t xml:space="preserve">b)　コミュニケーションの実施時期 </t>
    <phoneticPr fontId="1"/>
  </si>
  <si>
    <t xml:space="preserve">c)　コミュニケーションの対象者 </t>
    <phoneticPr fontId="1"/>
  </si>
  <si>
    <t xml:space="preserve">d)　コミュニケーションの方法 </t>
    <phoneticPr fontId="1"/>
  </si>
  <si>
    <t>b)　コミュニケーションプロセスが，組織の管理下で働く人々の継続的改善への寄与を可能にすることを確実にする。</t>
    <phoneticPr fontId="1"/>
  </si>
  <si>
    <t xml:space="preserve">b)　環境マネジメントシステムの有効性のために必要であると組織が決定した，文書化した情報 </t>
    <phoneticPr fontId="1"/>
  </si>
  <si>
    <t xml:space="preserve">b)　適切な形式（例えば，言語，ソフトウェアの版，図表）及び媒体（例えば，紙，電子媒体） </t>
    <phoneticPr fontId="1"/>
  </si>
  <si>
    <t xml:space="preserve">c)　適切性及び妥当性に関する，適切なレビュー及び承認 </t>
    <phoneticPr fontId="1"/>
  </si>
  <si>
    <t>b)　文書化した情報が十分に保護されている（例えば，機密性の喪失，不適切な使用及び完全性の喪失からの保護）。</t>
    <phoneticPr fontId="1"/>
  </si>
  <si>
    <t xml:space="preserve">文書化した情報の管理に当たって，組織は，該当する場合には，必ず，次の行動に取り組まなければならない。 
−　配付，アクセス，検索及び利用
−　読みやすさが保たれることを含む，保管及び保存 
−　変更の管理（例えば，版の管理）
−　保持及び廃棄 </t>
    <phoneticPr fontId="1"/>
  </si>
  <si>
    <t>組織は，次に示す事項の実施によって，環境マネジメントシステム要求事項を満たすため，並びに6.1及び6.2で特定した取組みを実施するために必要なプロセスを確立し，実施し，管理し，かつ，維持しなければならない。 
−　プロセスに関する運用基準の設定
−　その運用基準に従った，プロセスの管理の実施</t>
    <phoneticPr fontId="1"/>
  </si>
  <si>
    <t xml:space="preserve">b)　必要に応じて，製品及びサービスの調達に関する環境上の要求事項を決定する。 </t>
    <phoneticPr fontId="1"/>
  </si>
  <si>
    <t>c)　請負者を含む外部提供者に対して，関連する環境上の要求事項を伝達する。</t>
    <phoneticPr fontId="1"/>
  </si>
  <si>
    <t xml:space="preserve">d)　製品及びサービスの輸送又は配送（提供），使用，使用後の処理及び最終処分に伴う潜在的な著しい環境影響に関する情報を提供する必要性について考慮する。 </t>
    <phoneticPr fontId="1"/>
  </si>
  <si>
    <t>b)　顕在した緊急事態に対応する。</t>
    <phoneticPr fontId="1"/>
  </si>
  <si>
    <t>c)　緊急事態及びその潜在的な環境影響の大きさに応じて，緊急事態による結果を防止又は緩和するための処置をとる。</t>
    <phoneticPr fontId="1"/>
  </si>
  <si>
    <t xml:space="preserve">d)　実行可能な場合には，計画した対応処置を定期的にテストする。 </t>
    <phoneticPr fontId="1"/>
  </si>
  <si>
    <t xml:space="preserve">e)　定期的に，また特に緊急事態の発生後又はテストの後には，プロセス及び計画した対応処置をレビューし，改訂する。 </t>
    <phoneticPr fontId="1"/>
  </si>
  <si>
    <t xml:space="preserve">f)　必要に応じて，緊急事態への準備及び対応についての関連する情報及び教育訓練を，組織の管理下で働く人々を含む関連する利害関係者に提供する。 </t>
    <phoneticPr fontId="1"/>
  </si>
  <si>
    <t xml:space="preserve">b)　該当する場合には，必ず，妥当な結果を確実にするための，監視，測定，分析及び評価の方法 </t>
    <phoneticPr fontId="1"/>
  </si>
  <si>
    <t xml:space="preserve">c)　組織が環境パフォーマンスを評価するための基準及び適切な指標 </t>
    <phoneticPr fontId="1"/>
  </si>
  <si>
    <t xml:space="preserve">d)　監視及び測定の実施時期 </t>
    <phoneticPr fontId="1"/>
  </si>
  <si>
    <t xml:space="preserve">e)　監視及び測定の結果の，分析及び評価の時期 </t>
    <phoneticPr fontId="1"/>
  </si>
  <si>
    <t>組織は，順守義務を満たしていることを評価するために必要なプロセスを確立し，実施し，維持しなければならない。</t>
    <phoneticPr fontId="1"/>
  </si>
  <si>
    <t>組織は，次の事項を行わなければならない。 
a)　順守を評価する頻度を決定する。</t>
    <phoneticPr fontId="1"/>
  </si>
  <si>
    <t xml:space="preserve">b)　順守を評価し，必要な場合には，処置をとる。 </t>
    <phoneticPr fontId="1"/>
  </si>
  <si>
    <t xml:space="preserve">c)　順守状況に関する知識及び理解を維持する。 </t>
    <phoneticPr fontId="1"/>
  </si>
  <si>
    <t xml:space="preserve">組織は，環境マネジメントシステムが次の状況にあるか否かに関する情報を提供するために，あらかじめ定めた間隔で内部監査を実施しなければならない。 
a)　次の事項に適合している。 
　1)　環境マネジメントシステムに関して，組織自体が規定した要求事項 
　2)　この規格の要求事項 </t>
    <phoneticPr fontId="1"/>
  </si>
  <si>
    <t>b)　有効に実施され，維持されている。</t>
    <phoneticPr fontId="1"/>
  </si>
  <si>
    <t xml:space="preserve">内部監査プログラムを確立するとき，組織は，関連するプロセスの環境上の重要性，組織に影響を及ぼす変更及び前回までの監査の結果を考慮に入れなければならない。 
a)　各監査について，監査基準及び監査範囲を明確にする。 </t>
    <phoneticPr fontId="1"/>
  </si>
  <si>
    <t xml:space="preserve">b)　監査プロセスの客観性及び公平性を確保するために，監査員を選定し，監査を実施する。 </t>
    <phoneticPr fontId="1"/>
  </si>
  <si>
    <t xml:space="preserve">c)　監査の結果を関連する管理層に報告することを確実にする。 </t>
    <phoneticPr fontId="1"/>
  </si>
  <si>
    <t xml:space="preserve">b)　次の事項の変化 
　1)　環境マネジメントシステムに関連する外部及び内部の課題 
　2)　順守義務を含む，利害関係者のニーズ及び期待 
　3)　著しい環境側面 
　4)　リスク及び機会 </t>
    <phoneticPr fontId="1"/>
  </si>
  <si>
    <t xml:space="preserve">c)　環境目標が達成された程度 </t>
    <rPh sb="3" eb="5">
      <t>カンキョウ</t>
    </rPh>
    <phoneticPr fontId="1"/>
  </si>
  <si>
    <t xml:space="preserve">d)　次に示す傾向を含めた，組織の環境パフォーマンスに関する情報 
　1)　不適合及び是正処置 
　2)　監視及び測定の結果 
　3)　順守義務を満たすこと 
　4)　監査結果 </t>
    <phoneticPr fontId="1"/>
  </si>
  <si>
    <t xml:space="preserve">e)　資源の妥当性 </t>
    <phoneticPr fontId="1"/>
  </si>
  <si>
    <t xml:space="preserve">f)　苦情を含む，利害関係者からの関連するコミュニケーション </t>
    <phoneticPr fontId="1"/>
  </si>
  <si>
    <t xml:space="preserve">b)　その不適合が再発又は他のところで発生しないようにするため，次の事項によって，その不適合の原因を除去するための処置をとる必要性を評価する。 
　1)　その不適合をレビューする。 
　2)　その不適合の原因を明確にする。 
　3)　類似の不適合の有無，又はそれが発生する可能性を明確にする。 </t>
    <phoneticPr fontId="1"/>
  </si>
  <si>
    <t xml:space="preserve">c)　必要な処置を実施する。 </t>
    <phoneticPr fontId="1"/>
  </si>
  <si>
    <t xml:space="preserve">d)　とった是正処置の有効性をレビューする。 </t>
    <phoneticPr fontId="1"/>
  </si>
  <si>
    <t xml:space="preserve">e)　必要な場合には，環境マネジメントシステムの変更を行う。 </t>
    <phoneticPr fontId="1"/>
  </si>
  <si>
    <t>○○部門</t>
    <rPh sb="2" eb="4">
      <t>ブモン</t>
    </rPh>
    <phoneticPr fontId="1"/>
  </si>
  <si>
    <t>記号</t>
    <rPh sb="0" eb="2">
      <t>キゴウ</t>
    </rPh>
    <phoneticPr fontId="1"/>
  </si>
  <si>
    <t>定義</t>
    <rPh sb="0" eb="2">
      <t>テイギ</t>
    </rPh>
    <phoneticPr fontId="1"/>
  </si>
  <si>
    <t>○</t>
    <phoneticPr fontId="1"/>
  </si>
  <si>
    <t>適合</t>
    <rPh sb="0" eb="2">
      <t>テキゴウ</t>
    </rPh>
    <phoneticPr fontId="1"/>
  </si>
  <si>
    <t>×</t>
    <phoneticPr fontId="1"/>
  </si>
  <si>
    <t>不適合</t>
    <rPh sb="0" eb="3">
      <t>フテキゴウ</t>
    </rPh>
    <phoneticPr fontId="1"/>
  </si>
  <si>
    <t>△</t>
    <phoneticPr fontId="1"/>
  </si>
  <si>
    <t>観察事項</t>
    <rPh sb="0" eb="2">
      <t>カンサツ</t>
    </rPh>
    <rPh sb="2" eb="4">
      <t>ジコウ</t>
    </rPh>
    <phoneticPr fontId="1"/>
  </si>
  <si>
    <t>－</t>
    <phoneticPr fontId="1"/>
  </si>
  <si>
    <t>該当なし</t>
    <rPh sb="0" eb="2">
      <t>ガイトウ</t>
    </rPh>
    <phoneticPr fontId="1"/>
  </si>
  <si>
    <t>文書番号</t>
    <rPh sb="0" eb="2">
      <t>ブンショ</t>
    </rPh>
    <rPh sb="2" eb="4">
      <t>バンゴウ</t>
    </rPh>
    <phoneticPr fontId="8"/>
  </si>
  <si>
    <t>承認</t>
    <rPh sb="0" eb="2">
      <t>ショウニン</t>
    </rPh>
    <phoneticPr fontId="8"/>
  </si>
  <si>
    <t>確認</t>
    <rPh sb="0" eb="2">
      <t>カクニン</t>
    </rPh>
    <phoneticPr fontId="8"/>
  </si>
  <si>
    <t>作成</t>
    <rPh sb="0" eb="2">
      <t>サクセイ</t>
    </rPh>
    <phoneticPr fontId="8"/>
  </si>
  <si>
    <t>自社の目的（経営方針など）に関連し、環境マネジメントシステムの意図した成果に影響を与える外部および内部の問題を決定し、維持していますか？</t>
    <rPh sb="6" eb="8">
      <t>ケイエイ</t>
    </rPh>
    <rPh sb="8" eb="10">
      <t>ホウシン</t>
    </rPh>
    <rPh sb="55" eb="57">
      <t>ケッテイ</t>
    </rPh>
    <rPh sb="59" eb="61">
      <t>イジ</t>
    </rPh>
    <phoneticPr fontId="1"/>
  </si>
  <si>
    <t>管理責任者(適合性)</t>
    <rPh sb="0" eb="2">
      <t>カンリ</t>
    </rPh>
    <rPh sb="2" eb="4">
      <t>セキニン</t>
    </rPh>
    <rPh sb="4" eb="5">
      <t>シャ</t>
    </rPh>
    <rPh sb="6" eb="9">
      <t>テキゴウセイ</t>
    </rPh>
    <phoneticPr fontId="1"/>
  </si>
  <si>
    <t>管理責任者(有効性)</t>
    <rPh sb="0" eb="2">
      <t>カンリ</t>
    </rPh>
    <rPh sb="2" eb="4">
      <t>セキニン</t>
    </rPh>
    <rPh sb="4" eb="5">
      <t>シャ</t>
    </rPh>
    <rPh sb="6" eb="8">
      <t>ユウコウ</t>
    </rPh>
    <rPh sb="8" eb="9">
      <t>セイ</t>
    </rPh>
    <phoneticPr fontId="1"/>
  </si>
  <si>
    <t>管理責任者(適合性)</t>
    <rPh sb="6" eb="9">
      <t>テキゴウセイ</t>
    </rPh>
    <phoneticPr fontId="1"/>
  </si>
  <si>
    <t>管理責任者(有効性)</t>
    <rPh sb="5" eb="7">
      <t>ユウコウ</t>
    </rPh>
    <rPh sb="7" eb="8">
      <t>セイ</t>
    </rPh>
    <phoneticPr fontId="1"/>
  </si>
  <si>
    <t>部門④</t>
    <rPh sb="0" eb="2">
      <t>ブモン</t>
    </rPh>
    <phoneticPr fontId="1"/>
  </si>
  <si>
    <t>部門④</t>
    <rPh sb="0" eb="1">
      <t>ブモン</t>
    </rPh>
    <phoneticPr fontId="1"/>
  </si>
  <si>
    <t>管理責任者(有効性)</t>
    <rPh sb="0" eb="2">
      <t>カンリ</t>
    </rPh>
    <rPh sb="2" eb="4">
      <t>セキニン</t>
    </rPh>
    <rPh sb="4" eb="5">
      <t>シャ</t>
    </rPh>
    <rPh sb="6" eb="9">
      <t>ユウコウセイ</t>
    </rPh>
    <phoneticPr fontId="1"/>
  </si>
  <si>
    <t>部門④(※ブランク)</t>
    <rPh sb="0" eb="2">
      <t>ブモン</t>
    </rPh>
    <phoneticPr fontId="1"/>
  </si>
  <si>
    <t>E-xxx-xxx</t>
    <phoneticPr fontId="1"/>
  </si>
  <si>
    <t>E-xxx-top</t>
    <phoneticPr fontId="1"/>
  </si>
  <si>
    <t>E-xxx-kst</t>
    <phoneticPr fontId="1"/>
  </si>
  <si>
    <t>202○/1/11</t>
    <phoneticPr fontId="1"/>
  </si>
  <si>
    <t>「EMSマニュアル(4.1)」(202〇/〇/〇）</t>
    <phoneticPr fontId="1"/>
  </si>
  <si>
    <t>「EMSマニュアル(4.2)」(202〇/〇/〇）</t>
    <phoneticPr fontId="1"/>
  </si>
  <si>
    <t>利害関係者のニーズ・期待について、「EMSマニュアル(4.2)」((202〇/〇/〇）に明確化されていることを確認。</t>
    <rPh sb="0" eb="2">
      <t>リガイ</t>
    </rPh>
    <rPh sb="2" eb="4">
      <t>カンケイ</t>
    </rPh>
    <rPh sb="4" eb="5">
      <t>シャ</t>
    </rPh>
    <rPh sb="10" eb="12">
      <t>キタイ</t>
    </rPh>
    <rPh sb="44" eb="47">
      <t>メイカクカ</t>
    </rPh>
    <rPh sb="55" eb="57">
      <t>カクニン</t>
    </rPh>
    <phoneticPr fontId="1"/>
  </si>
  <si>
    <t>●</t>
    <phoneticPr fontId="1"/>
  </si>
  <si>
    <t>組織は，環境マネジメントシステムの適用範囲を定めるために，その境界及び適用可能性を決定しなければならない。</t>
    <phoneticPr fontId="1"/>
  </si>
  <si>
    <t xml:space="preserve">こうした課題には，組織から影響を受ける又は組織に影響を与える可能性がある環境状態を含めなければならない。 </t>
    <phoneticPr fontId="1"/>
  </si>
  <si>
    <t>外部および内部の問題に環境条件が含まれており、これが組織に影響を与える可能性があるかどうかを確認する。</t>
    <phoneticPr fontId="1"/>
  </si>
  <si>
    <t xml:space="preserve">組織は，次の事項を決定しなければならない。 
a)　環境マネジメントシステムに関連する利害関係者 </t>
    <phoneticPr fontId="1"/>
  </si>
  <si>
    <t>利害関係者のニーズや期待の中で、法令や規制などのコンプライアンスの義務となるものをどのように識別しているかを確認する。</t>
    <phoneticPr fontId="1"/>
  </si>
  <si>
    <t>自社が環境マネジメントシステムの範囲を確立する際に、どの要素や情報を考慮しているかを確認する。</t>
    <phoneticPr fontId="1"/>
  </si>
  <si>
    <t>環境マネジメントシステムの範囲をどのように確定していますか？</t>
    <phoneticPr fontId="1"/>
  </si>
  <si>
    <t>4.1の要件に基づいて、自社が外部および内部の問題を環境マネジメントシステムの範囲にどのように組み込んでいるかを確認する。</t>
    <phoneticPr fontId="1"/>
  </si>
  <si>
    <t>外部および内部の問題を考慮していますか？</t>
    <phoneticPr fontId="1"/>
  </si>
  <si>
    <t>この適用範囲を決定するとき，組織は，次の事項を考慮しなければならない。 
d)　組織の活動，製品及びサービス
適用範囲が定まれば，その適用範囲の中にある組織の全ての活動，製品及びサービスは，環境マネジメントシステムに含まれている必要がある。</t>
    <phoneticPr fontId="1"/>
  </si>
  <si>
    <t>環境マネジメントシステムの範囲が文書化され、関係者がアクセスできるようにされているかを確認する。</t>
    <phoneticPr fontId="1"/>
  </si>
  <si>
    <t xml:space="preserve">トップマネジメントは，次に示す事項によって，環境マネジメントシステムに関するリーダーシップ及びコミットメントを実証しなければならない。  
e)　有効な環境マネジメント及び環境マネジメントシステム要求事項への適合の重要性を伝達する。 </t>
    <phoneticPr fontId="1"/>
  </si>
  <si>
    <t xml:space="preserve">トップマネジメントは，次に示す事項によって，環境マネジメントシステムに関するリーダーシップ及びコミットメントを実証しなければならない。  
f)　環境マネジメントシステムがその意図した成果を達成することを確実にする。 </t>
    <phoneticPr fontId="1"/>
  </si>
  <si>
    <t>トップマネジメントが環境マネジメントシステムが意図した成果をどのように確認しているかを確認する。</t>
    <phoneticPr fontId="1"/>
  </si>
  <si>
    <t xml:space="preserve">トップマネジメントは，次に示す事項によって，環境マネジメントシステムに関するリーダーシップ及びコミットメントを実証しなければならない。  
g)　環境マネジメントシステムの有効性に寄与するよう人々を指揮し，支援する。 </t>
    <phoneticPr fontId="1"/>
  </si>
  <si>
    <t xml:space="preserve">トップマネジメントは，組織の環境マネジメントシステムの定められた適用範囲の中で，次の事項を満たす環境方針を確立し，実施し，維持しなければならない。 </t>
    <phoneticPr fontId="1"/>
  </si>
  <si>
    <t xml:space="preserve">トップマネジメントは，組織の環境マネジメントシステムの定められた適用範囲の中で，次の事項を満たす環境方針を確立し，実施し，維持しなければならない。 
a)　組織の目的，並びに組織の活動，製品及びサービスの性質，規模及び環境影響を含む組織の状況に対して適切である。 </t>
    <phoneticPr fontId="1"/>
  </si>
  <si>
    <t>環境方針が組織の目的やコンテキストに合わせており、組織の活動、製品、サービスの性質、規模、および環境への影響をどのように考慮しているかを確認する。</t>
    <phoneticPr fontId="1"/>
  </si>
  <si>
    <t>環境方針が環境目標を設定するための枠組みをどのように含んでいるかを確認する。</t>
    <phoneticPr fontId="1"/>
  </si>
  <si>
    <t xml:space="preserve">トップマネジメントは，組織の環境マネジメントシステムの定められた適用範囲の中で，次の事項を満たす環境方針を確立し，実施し，維持しなければならない。 
b)　環境目標の設定のための枠組みを示す。 </t>
    <phoneticPr fontId="1"/>
  </si>
  <si>
    <t xml:space="preserve">トップマネジメントは，組織の環境マネジメントシステムの定められた適用範囲の中で，次の事項を満たす環境方針を確立し，実施し，維持しなければならない。  
e)　環境パフォーマンスを向上させるための環境マネジメントシステムの継続的改善へのコミットメントを含む。 </t>
    <phoneticPr fontId="1"/>
  </si>
  <si>
    <t>環境方針が文書としてどのように維持されているかを尋ね、環境マネジメントシステムの一部としてどのように管理されているかを確認する。</t>
    <phoneticPr fontId="1"/>
  </si>
  <si>
    <t>環境方針は文書としてどのように維持されていますか？</t>
    <phoneticPr fontId="1"/>
  </si>
  <si>
    <t xml:space="preserve">トップマネジメントは，次の事項に対して，責任及び権限を割り当てなければならない。 
a)　環境マネジメントシステムが，この規格の要求事項に適合することを確実にする。 </t>
    <phoneticPr fontId="1"/>
  </si>
  <si>
    <t>トップマネジメントは，次の事項に対して，責任及び権限を割り当てなければならない。 
b)　環境パフォーマンスを含む環境マネジメントシステムのパフォーマンスをトップマネジメントに報告する。</t>
    <phoneticPr fontId="1"/>
  </si>
  <si>
    <t>トップマネジメントが環境マネジメントシステムのパフォーマンスに関する報告の責任と権限をどのように割り当てているかを確認する。</t>
    <phoneticPr fontId="1"/>
  </si>
  <si>
    <t xml:space="preserve">組織は，6.1.1〜6.1.4に規定する要求事項を満たすために必要なプロセスを確立し，実施し，維持しなければならない。 </t>
    <phoneticPr fontId="1"/>
  </si>
  <si>
    <t>自社がリスクと機会に対処するためのプロセスをどのように確立、実施、維持しているかを尋ね、環境マネジメントシステムが効果的に機能するか確認する。</t>
    <phoneticPr fontId="1"/>
  </si>
  <si>
    <t xml:space="preserve">環境マネジメントシステムの計画を策定するとき，組織は，次のa)〜c)を考慮し， 
a)　4.1に規定する課題 
b)　4.2に規定する要求事項 
c)　環境マネジメントシステムの適用範囲 
次の事項のために取り組む必要がある，環境側面（6.1.2参照），順守義務（6.1.3参照），並びに4.1及び4.2で特定したその他の課題及び要求事項に関連する，リスク及び機会を決定しなければならない。 </t>
    <phoneticPr fontId="1"/>
  </si>
  <si>
    <t>環境方針が関係者がアクセスできるようにどのように公開・提供されているかを確認する。</t>
    <phoneticPr fontId="1"/>
  </si>
  <si>
    <t>トップマネジメントが組織内で関連する役割に対する責任と権限がどのように割り当て・伝達され、明確に理解されているかを確認する。</t>
    <phoneticPr fontId="1"/>
  </si>
  <si>
    <t>トップマネジメントが環境マネジメントシステムがこの国際標準の要件にどのように適合しているかを確認する責任と権限をどのように割り当てているかを確認する。</t>
    <phoneticPr fontId="1"/>
  </si>
  <si>
    <t>自社はどのようにして、変更や異常な条件、予測可能な緊急事態などを考慮して環境の側面を決定していますか？</t>
    <phoneticPr fontId="1"/>
  </si>
  <si>
    <t xml:space="preserve">環境側面を決定するとき，組織は，次の事項を考慮に入れなければならない。 
a)　変更。これには，計画した又は新規の開発，並びに新規の又は変更された活動，製品及びサービスを含む。 
b)　非通常の状況及び合理的に予見できる緊急事態 </t>
    <phoneticPr fontId="1"/>
  </si>
  <si>
    <t>自社が変更や異常な条件、予測可能な緊急事態などを考慮して環境の側面をどのように決定しているかを確認する。</t>
    <phoneticPr fontId="1"/>
  </si>
  <si>
    <t>自社が重要な環境への影響を持つ環境の側面をどのように決定しているかを尋ね、影響が大きい要因を特定するための基準を確認する。</t>
    <phoneticPr fontId="1"/>
  </si>
  <si>
    <t>自社が重要な環境への影響を持つ環境の側面をどのように各レベルや組織の機能間で伝達しているかを尋ね、情報共有が適切に行われているか確認する。</t>
    <phoneticPr fontId="1"/>
  </si>
  <si>
    <t>自社は重要な環境への影響を持つ環境の側面をどのように各レベルや組織の機能間で伝達していますか？</t>
    <phoneticPr fontId="1"/>
  </si>
  <si>
    <t xml:space="preserve">組織は，設定した基準を用いて，著しい環境影響を与える又は与える可能性のある側面（すなわち，著しい環境側面）を決定しなければならない。 </t>
    <phoneticPr fontId="1"/>
  </si>
  <si>
    <t xml:space="preserve">組織は，必要に応じて，組織の種々の階層及び機能において，著しい環境側面を伝達しなければならない。 </t>
    <phoneticPr fontId="1"/>
  </si>
  <si>
    <t>自社が技術的な選択肢や財務、運用、ビジネスの要件をどのように考慮してこれらの行動を計画しているかを尋ね、バランスのとれた計画か確認する。</t>
    <phoneticPr fontId="1"/>
  </si>
  <si>
    <t>組織は，次の事項を計画しなければならない。 
b)　次の事項を行う方法 
　2)　その取組みの有効性の評価（9.1参照）</t>
    <phoneticPr fontId="1"/>
  </si>
  <si>
    <t>組織は，次の事項を計画しなければならない。 
c)　これらの取組みを計画するとき，組織は，技術上の選択肢，並びに財務上，運用上及び事業上の要求事項を考慮しなければならない。</t>
    <phoneticPr fontId="1"/>
  </si>
  <si>
    <t xml:space="preserve">組織は，組織の著しい環境側面及び関連する順守義務を考慮に入れ，かつ，リスク及び機会を考慮し，関連する機能及び階層において，環境目標を確立しなければならない。 </t>
    <phoneticPr fontId="1"/>
  </si>
  <si>
    <t>自社が重要な環境の側面やコンプライアンスの義務、およびリスクや機会をどのように考慮して環境目標を立てているかを確認する。</t>
    <phoneticPr fontId="1"/>
  </si>
  <si>
    <t xml:space="preserve">環境目標は，次の事項を満たさなければならない。 
a)　環境方針と整合している。 </t>
    <phoneticPr fontId="1"/>
  </si>
  <si>
    <t>自社はどのようにして、重要な環境の側面やコンプライアンスの義務、およびリスクや機会を考慮してこれらの環境目標を立てていますか？</t>
    <phoneticPr fontId="1"/>
  </si>
  <si>
    <t xml:space="preserve">環境目標 </t>
    <phoneticPr fontId="1"/>
  </si>
  <si>
    <t xml:space="preserve">環境目標は，次の事項を満たさなければならない。 
b)　（実行可能な場合）測定可能である。 </t>
    <phoneticPr fontId="1"/>
  </si>
  <si>
    <t xml:space="preserve">組織は，次の事項を行わなければならない。 
a)　組織の環境パフォーマンスに影響を与える業務，及び順守義務を満たす組織の能力に影響を与える業務を組織の管理下で行う人（又は人々）に必要な力量を決定する。 </t>
    <phoneticPr fontId="1"/>
  </si>
  <si>
    <t xml:space="preserve">組織は，次の事項を行わなければならない。 
b)　適切な教育，訓練又は経験に基づいて，それらの人々が力量を備えていることを確実にする。 </t>
    <phoneticPr fontId="1"/>
  </si>
  <si>
    <t xml:space="preserve">組織は，次の事項を行わなければならない。 
c)　組織の環境側面及び環境マネジメントシステムに関する教育訓練のニーズを決定する。 </t>
    <phoneticPr fontId="1"/>
  </si>
  <si>
    <t xml:space="preserve">組織は，次の事項を行わなければならない。 
d)　該当する場合には，必ず，必要な力量を身に付けるための処置をとり，とった処置の有効性を評価する。 
注記　適用される処置には，例えば，現在雇用している人々に対する，教育訓練の提供，指導の実施，配置転換の実施などがあり，また，力量を備えた人々の雇用，そうした人々との契約締結などもあり得る。 </t>
    <phoneticPr fontId="1"/>
  </si>
  <si>
    <t xml:space="preserve">組織は，次の事項を行わなければならない。 
a)　必要に応じて，環境マネジメントシステムの変更を含め，環境マネジメントシステムに関連する情報について，組織の種々の階層及び機能間で内部コミュニケーションを行う。 </t>
    <phoneticPr fontId="1"/>
  </si>
  <si>
    <t>組織は，次の事項を行わなければならない。 
b)　コミュニケーションプロセスが，組織の管理下で働く人々の継続的改善への寄与を可能にすることを確実にする。</t>
    <phoneticPr fontId="1"/>
  </si>
  <si>
    <t>自社が環境マネジメントシステムの効果を確保するために必要と判断した文書化情報を整備しているかを確認します。</t>
    <phoneticPr fontId="1"/>
  </si>
  <si>
    <t xml:space="preserve">組織の環境マネジメントシステムは，次の事項を含まなければならない。  
b)　環境マネジメントシステムの有効性のために必要であると組織が決定した，文書化した情報 </t>
    <phoneticPr fontId="1"/>
  </si>
  <si>
    <t xml:space="preserve">ライフサイクルの視点に従って，組織は，次の事項を行わなければならない。 
b)　必要に応じて，製品及びサービスの調達に関する環境上の要求事項を決定する。 </t>
    <phoneticPr fontId="1"/>
  </si>
  <si>
    <t>自社が製品およびサービスの輸送または配送、使用、廃棄および最終処分に関連する潜在的な重要な環境への影響に関する情報の提供が必要かどうかを検討しているか確認します。</t>
    <phoneticPr fontId="1"/>
  </si>
  <si>
    <t xml:space="preserve">ライフサイクルの視点に従って，組織は，次の事項を行わなければならない。  
d)　製品及びサービスの輸送又は配送（提供），使用，使用後の処理及び最終処分に伴う潜在的な著しい環境影響に関する情報を提供する必要性について考慮する。 </t>
    <phoneticPr fontId="1"/>
  </si>
  <si>
    <t>左記規格要求事項が文書に定められていますか</t>
    <phoneticPr fontId="1"/>
  </si>
  <si>
    <t xml:space="preserve">コミュニケーションプロセスを確立するとき，組織は，次の事項を行わなければならない。
−　順守義務を考慮に入れる。  
−　伝達される環境情報が，環境マネジメントシステムにおいて作成される情報と整合し，信頼性があることを確実にする。  </t>
    <phoneticPr fontId="1"/>
  </si>
  <si>
    <t xml:space="preserve">（コミュニケーション）一般 </t>
    <phoneticPr fontId="1"/>
  </si>
  <si>
    <t>自社が計画および環境マネジメントシステムの運用に必要であると判断した外部の出所からの文書化情報が、必要に応じて適切に識別および管理されているかを確認します。</t>
    <rPh sb="63" eb="65">
      <t>カンリ</t>
    </rPh>
    <phoneticPr fontId="1"/>
  </si>
  <si>
    <t>組織が計画および環境マネジメントシステムの運用に必要であると判断した、外部の出所からの文書化情報は適切に識別および管理されていますか？</t>
    <rPh sb="57" eb="59">
      <t>カンリ</t>
    </rPh>
    <phoneticPr fontId="1"/>
  </si>
  <si>
    <t xml:space="preserve">マネジメントレビューは，次の事項を考慮しなければならない。 
g)　継続的改善の機会 </t>
    <phoneticPr fontId="1"/>
  </si>
  <si>
    <t>組織は，次に関する文書化した情報を維持しなければならない。 
−　取り組む必要があるリスク及び機会
−　6.1.1〜6.1.4で必要なプロセスが計画どおりに実施されるという確信をもつために必要な程度の，それらのプロセス</t>
    <phoneticPr fontId="1"/>
  </si>
  <si>
    <t>組織は，次に関する文書化した情報を維持しなければならない。 
−　6.1.1〜6.1.4で必要なプロセスが計画どおりに実施されるという確信をもつために必要な程度の，それらのプロセス</t>
    <phoneticPr fontId="1"/>
  </si>
  <si>
    <t xml:space="preserve">g)　継続的改善の機会 
−　環境マネジメントシステムが，引き続き，適切，妥当かつ有効であることに関する結論 
−　継続的改善の機会に関する決定 
−　資源を含む，環境マネジメントシステムの変更の必要性に関する決定 
−　必要な場合には，環境目標が達成されていない場合の処置 
−　必要な場合には，他の事業プロセスへの環境マネジメントシステムの統合を改善するための機会 
−　組織の戦略的な方向性に関する示唆 </t>
    <phoneticPr fontId="1"/>
  </si>
  <si>
    <t>△</t>
  </si>
  <si>
    <t>利害関係者について、「EMSマニュアル(4.2)」((202〇/〇/〇）に明確化されていることを確認。
そこには顧客のみを利害関係者として確認していた。
従業員や地域住民などそのほかの利害関係者を考慮することに検討の余地があります。</t>
    <rPh sb="0" eb="2">
      <t>リガイ</t>
    </rPh>
    <rPh sb="2" eb="4">
      <t>カンケイ</t>
    </rPh>
    <rPh sb="4" eb="5">
      <t>シャ</t>
    </rPh>
    <rPh sb="37" eb="40">
      <t>メイカクカ</t>
    </rPh>
    <rPh sb="48" eb="50">
      <t>カクニン</t>
    </rPh>
    <rPh sb="56" eb="58">
      <t>コキャク</t>
    </rPh>
    <rPh sb="61" eb="65">
      <t>リガイカンケイ</t>
    </rPh>
    <rPh sb="65" eb="66">
      <t>シャ</t>
    </rPh>
    <rPh sb="69" eb="71">
      <t>カクニン</t>
    </rPh>
    <rPh sb="77" eb="80">
      <t>ジュウギョウイン</t>
    </rPh>
    <rPh sb="81" eb="85">
      <t>チイキジュウミン</t>
    </rPh>
    <rPh sb="92" eb="97">
      <t>リガイカンケイシャ</t>
    </rPh>
    <rPh sb="98" eb="100">
      <t>コウリョ</t>
    </rPh>
    <rPh sb="105" eb="107">
      <t>ケントウ</t>
    </rPh>
    <rPh sb="108" eb="110">
      <t>ヨチ</t>
    </rPh>
    <phoneticPr fontId="1"/>
  </si>
  <si>
    <t>×</t>
  </si>
  <si>
    <t>上記参照</t>
    <rPh sb="0" eb="4">
      <t>ジョウキサンショウ</t>
    </rPh>
    <phoneticPr fontId="1"/>
  </si>
  <si>
    <t>外部・内部の課題について、「EMSマニュアル(4.1)」(202〇/〇/〇）にて決定されていなかった。</t>
    <rPh sb="40" eb="42">
      <t>ケッテイ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</si>
</sst>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F800]dddd\,\ mmmm\ dd\,\ yyyy"/>
    <numFmt numFmtId="178" formatCode="0.0_);[Red]\(0.0\)"/>
  </numFmts>
  <fonts count="28" x14ac:knownFonts="1">
    <font>
      <sz val="9"/>
      <color theme="1"/>
      <name val="游ゴシック"/>
      <family val="2"/>
      <charset val="128"/>
      <scheme val="minor"/>
    </font>
    <font>
      <sz val="6"/>
      <name val="游ゴシック"/>
      <family val="2"/>
      <charset val="128"/>
      <scheme val="minor"/>
    </font>
    <font>
      <b/>
      <sz val="9"/>
      <color theme="1"/>
      <name val="游ゴシック"/>
      <family val="3"/>
      <charset val="128"/>
      <scheme val="minor"/>
    </font>
    <font>
      <b/>
      <sz val="18"/>
      <color theme="1"/>
      <name val="游ゴシック"/>
      <family val="3"/>
      <charset val="128"/>
      <scheme val="minor"/>
    </font>
    <font>
      <u/>
      <sz val="9"/>
      <color theme="10"/>
      <name val="游ゴシック"/>
      <family val="2"/>
      <charset val="128"/>
      <scheme val="minor"/>
    </font>
    <font>
      <sz val="9"/>
      <color theme="1"/>
      <name val="游ゴシック"/>
      <family val="2"/>
      <charset val="128"/>
      <scheme val="minor"/>
    </font>
    <font>
      <sz val="9"/>
      <color theme="1"/>
      <name val="游ゴシック"/>
      <family val="3"/>
      <charset val="128"/>
      <scheme val="minor"/>
    </font>
    <font>
      <b/>
      <sz val="14"/>
      <color theme="1"/>
      <name val="游ゴシック"/>
      <family val="3"/>
      <charset val="128"/>
      <scheme val="minor"/>
    </font>
    <font>
      <sz val="6"/>
      <name val="游ゴシック"/>
      <family val="3"/>
      <charset val="128"/>
    </font>
    <font>
      <sz val="9"/>
      <color theme="1"/>
      <name val="游ゴシック"/>
      <family val="3"/>
      <charset val="128"/>
    </font>
    <font>
      <sz val="9"/>
      <name val="游ゴシック"/>
      <family val="3"/>
      <charset val="128"/>
    </font>
    <font>
      <b/>
      <sz val="9"/>
      <color theme="0"/>
      <name val="游ゴシック"/>
      <family val="3"/>
      <charset val="128"/>
      <scheme val="minor"/>
    </font>
    <font>
      <b/>
      <sz val="16"/>
      <color theme="1"/>
      <name val="游ゴシック"/>
      <family val="3"/>
      <charset val="128"/>
      <scheme val="minor"/>
    </font>
    <font>
      <b/>
      <sz val="16"/>
      <color rgb="FFFF0000"/>
      <name val="游ゴシック"/>
      <family val="3"/>
      <charset val="128"/>
      <scheme val="minor"/>
    </font>
    <font>
      <sz val="9"/>
      <color rgb="FFFF0000"/>
      <name val="游ゴシック"/>
      <family val="3"/>
      <charset val="128"/>
      <scheme val="minor"/>
    </font>
    <font>
      <sz val="9"/>
      <color rgb="FFFF0000"/>
      <name val="游ゴシック"/>
      <family val="2"/>
      <charset val="128"/>
      <scheme val="minor"/>
    </font>
    <font>
      <b/>
      <sz val="9"/>
      <name val="游ゴシック"/>
      <family val="3"/>
      <charset val="128"/>
      <scheme val="minor"/>
    </font>
    <font>
      <sz val="9"/>
      <name val="游ゴシック"/>
      <family val="3"/>
      <charset val="128"/>
      <scheme val="minor"/>
    </font>
    <font>
      <b/>
      <sz val="9"/>
      <color rgb="FFFF0000"/>
      <name val="游ゴシック"/>
      <family val="3"/>
      <charset val="128"/>
      <scheme val="minor"/>
    </font>
    <font>
      <sz val="10.5"/>
      <name val="游ゴシック"/>
      <family val="3"/>
      <charset val="128"/>
      <scheme val="minor"/>
    </font>
    <font>
      <b/>
      <sz val="16"/>
      <name val="游ゴシック"/>
      <family val="3"/>
      <charset val="128"/>
      <scheme val="minor"/>
    </font>
    <font>
      <sz val="9"/>
      <color theme="1" tint="0.249977111117893"/>
      <name val="游ゴシック"/>
      <family val="3"/>
      <charset val="128"/>
      <scheme val="minor"/>
    </font>
    <font>
      <b/>
      <sz val="11"/>
      <color theme="1"/>
      <name val="游ゴシック"/>
      <family val="3"/>
      <charset val="128"/>
      <scheme val="minor"/>
    </font>
    <font>
      <sz val="11"/>
      <color theme="1" tint="0.14996795556505021"/>
      <name val="游ゴシック"/>
      <family val="2"/>
      <charset val="128"/>
      <scheme val="minor"/>
    </font>
    <font>
      <b/>
      <sz val="11"/>
      <color rgb="FFC00000"/>
      <name val="游ゴシック"/>
      <family val="3"/>
      <charset val="128"/>
      <scheme val="minor"/>
    </font>
    <font>
      <b/>
      <sz val="11"/>
      <color theme="1" tint="0.14996795556505021"/>
      <name val="游ゴシック"/>
      <family val="3"/>
      <charset val="128"/>
      <scheme val="minor"/>
    </font>
    <font>
      <b/>
      <sz val="10.5"/>
      <name val="游ゴシック"/>
      <family val="3"/>
      <charset val="128"/>
      <scheme val="minor"/>
    </font>
    <font>
      <sz val="8"/>
      <name val="游ゴシック"/>
      <family val="3"/>
      <charset val="128"/>
      <scheme val="minor"/>
    </font>
  </fonts>
  <fills count="11">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theme="3" tint="0.79998168889431442"/>
        <bgColor indexed="64"/>
      </patternFill>
    </fill>
    <fill>
      <patternFill patternType="solid">
        <fgColor theme="0"/>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3" tint="0.59999389629810485"/>
        <bgColor indexed="64"/>
      </patternFill>
    </fill>
  </fills>
  <borders count="18">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bottom style="thin">
        <color theme="0" tint="-0.499984740745262"/>
      </bottom>
      <diagonal/>
    </border>
    <border diagonalDown="1">
      <left style="thin">
        <color theme="0" tint="-0.499984740745262"/>
      </left>
      <right style="thin">
        <color theme="0" tint="-0.499984740745262"/>
      </right>
      <top style="thin">
        <color theme="0" tint="-0.499984740745262"/>
      </top>
      <bottom style="thin">
        <color theme="0" tint="-0.499984740745262"/>
      </bottom>
      <diagonal style="thin">
        <color theme="0" tint="-0.499984740745262"/>
      </diagonal>
    </border>
    <border>
      <left style="thin">
        <color theme="6"/>
      </left>
      <right/>
      <top style="thin">
        <color theme="6"/>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theme="1" tint="0.24994659260841701"/>
      </left>
      <right/>
      <top style="thin">
        <color theme="1" tint="0.24994659260841701"/>
      </top>
      <bottom style="thin">
        <color theme="1" tint="0.24994659260841701"/>
      </bottom>
      <diagonal/>
    </border>
    <border>
      <left/>
      <right/>
      <top style="thin">
        <color theme="1" tint="0.24994659260841701"/>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style="thin">
        <color theme="0" tint="-0.34998626667073579"/>
      </left>
      <right style="thin">
        <color theme="0" tint="-0.34998626667073579"/>
      </right>
      <top/>
      <bottom style="thin">
        <color theme="0" tint="-0.34998626667073579"/>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n">
        <color theme="4" tint="0.39991454817346722"/>
      </left>
      <right style="thin">
        <color theme="4" tint="0.39991454817346722"/>
      </right>
      <top style="thin">
        <color theme="4" tint="0.39991454817346722"/>
      </top>
      <bottom style="thin">
        <color theme="4" tint="0.3999145481734672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6"/>
      </left>
      <right/>
      <top style="thin">
        <color theme="6"/>
      </top>
      <bottom style="thin">
        <color theme="6"/>
      </bottom>
      <diagonal/>
    </border>
  </borders>
  <cellStyleXfs count="5">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19" fillId="0" borderId="0">
      <alignment vertical="center"/>
    </xf>
    <xf numFmtId="0" fontId="23" fillId="0" borderId="0">
      <alignment vertical="center"/>
    </xf>
  </cellStyleXfs>
  <cellXfs count="106">
    <xf numFmtId="0" fontId="0" fillId="0" borderId="0" xfId="0">
      <alignment vertical="center"/>
    </xf>
    <xf numFmtId="0" fontId="0" fillId="0" borderId="1" xfId="0" applyBorder="1" applyAlignment="1">
      <alignment horizontal="center" vertical="center"/>
    </xf>
    <xf numFmtId="0" fontId="2" fillId="0" borderId="0" xfId="0" applyFont="1" applyAlignment="1">
      <alignment horizontal="left" vertical="center"/>
    </xf>
    <xf numFmtId="0" fontId="0" fillId="0" borderId="0" xfId="0" applyAlignment="1">
      <alignment horizontal="center" vertical="center"/>
    </xf>
    <xf numFmtId="0" fontId="2" fillId="0" borderId="0" xfId="0" applyFont="1">
      <alignment vertical="center"/>
    </xf>
    <xf numFmtId="0" fontId="2" fillId="0" borderId="0" xfId="0" applyFont="1" applyAlignment="1">
      <alignment horizontal="center" vertical="center"/>
    </xf>
    <xf numFmtId="14" fontId="0" fillId="0" borderId="1" xfId="0" applyNumberFormat="1" applyBorder="1" applyAlignment="1">
      <alignment horizontal="center" vertical="center"/>
    </xf>
    <xf numFmtId="0" fontId="6" fillId="0" borderId="0" xfId="0" applyFont="1">
      <alignment vertical="center"/>
    </xf>
    <xf numFmtId="0" fontId="5" fillId="0" borderId="0" xfId="2">
      <alignment vertical="center"/>
    </xf>
    <xf numFmtId="178" fontId="5" fillId="0" borderId="0" xfId="2" applyNumberFormat="1">
      <alignment vertical="center"/>
    </xf>
    <xf numFmtId="177" fontId="5" fillId="0" borderId="0" xfId="2" applyNumberFormat="1" applyAlignment="1">
      <alignment horizontal="center" vertical="center"/>
    </xf>
    <xf numFmtId="0" fontId="5" fillId="0" borderId="0" xfId="2"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4" borderId="4" xfId="0" applyFont="1" applyFill="1" applyBorder="1" applyAlignment="1">
      <alignment horizontal="center" vertical="center"/>
    </xf>
    <xf numFmtId="0" fontId="0" fillId="4" borderId="1" xfId="0" applyFill="1" applyBorder="1" applyAlignment="1">
      <alignment horizontal="center" vertical="center"/>
    </xf>
    <xf numFmtId="0" fontId="6" fillId="4" borderId="1" xfId="0" applyFont="1" applyFill="1" applyBorder="1" applyAlignment="1">
      <alignment horizontal="center" vertical="center"/>
    </xf>
    <xf numFmtId="0" fontId="9" fillId="5" borderId="1" xfId="3" applyFont="1" applyFill="1" applyBorder="1" applyAlignment="1">
      <alignment horizontal="center" vertical="center"/>
    </xf>
    <xf numFmtId="0" fontId="9" fillId="5" borderId="2" xfId="3" applyFont="1" applyFill="1" applyBorder="1" applyAlignment="1">
      <alignment horizontal="center" vertical="center"/>
    </xf>
    <xf numFmtId="0" fontId="9" fillId="5" borderId="3" xfId="3" applyFont="1" applyFill="1" applyBorder="1" applyAlignment="1">
      <alignment horizontal="center" vertical="center"/>
    </xf>
    <xf numFmtId="177" fontId="0" fillId="0" borderId="0" xfId="0" applyNumberFormat="1" applyAlignment="1">
      <alignment horizontal="left" vertical="center" indent="1"/>
    </xf>
    <xf numFmtId="0" fontId="0" fillId="0" borderId="0" xfId="0" applyAlignment="1">
      <alignment horizontal="left" vertical="center" indent="1"/>
    </xf>
    <xf numFmtId="176" fontId="0" fillId="0" borderId="0" xfId="0" applyNumberFormat="1">
      <alignment vertical="center"/>
    </xf>
    <xf numFmtId="0" fontId="0" fillId="0" borderId="0" xfId="0" applyAlignment="1">
      <alignment horizontal="left" vertical="center" wrapText="1"/>
    </xf>
    <xf numFmtId="0" fontId="0" fillId="0" borderId="0" xfId="0" applyAlignment="1">
      <alignment vertical="center" wrapText="1"/>
    </xf>
    <xf numFmtId="0" fontId="6" fillId="0" borderId="0" xfId="0" applyFont="1" applyAlignment="1">
      <alignment vertical="center" wrapText="1"/>
    </xf>
    <xf numFmtId="49" fontId="0" fillId="0" borderId="0" xfId="0" applyNumberFormat="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0" fillId="2" borderId="1" xfId="0" applyFill="1" applyBorder="1" applyAlignment="1">
      <alignment horizontal="left" vertical="center" indent="1"/>
    </xf>
    <xf numFmtId="0" fontId="0" fillId="3" borderId="9" xfId="0" applyFill="1" applyBorder="1">
      <alignment vertical="center"/>
    </xf>
    <xf numFmtId="0" fontId="14" fillId="0" borderId="0" xfId="0" applyFont="1" applyAlignment="1">
      <alignment vertical="center" wrapText="1"/>
    </xf>
    <xf numFmtId="0" fontId="4" fillId="0" borderId="0" xfId="1" applyFill="1" applyAlignment="1">
      <alignment vertical="center"/>
    </xf>
    <xf numFmtId="0" fontId="6" fillId="0" borderId="0" xfId="0" applyFont="1" applyAlignment="1">
      <alignment horizontal="left" vertical="center" wrapText="1"/>
    </xf>
    <xf numFmtId="0" fontId="17" fillId="7" borderId="9" xfId="0" applyFont="1" applyFill="1" applyBorder="1" applyAlignment="1">
      <alignment vertical="center" wrapText="1"/>
    </xf>
    <xf numFmtId="0" fontId="17" fillId="7" borderId="9" xfId="0" applyFont="1" applyFill="1" applyBorder="1">
      <alignment vertical="center"/>
    </xf>
    <xf numFmtId="0" fontId="19" fillId="0" borderId="0" xfId="3">
      <alignment vertical="center"/>
    </xf>
    <xf numFmtId="0" fontId="20" fillId="0" borderId="0" xfId="3" applyFont="1">
      <alignment vertical="center"/>
    </xf>
    <xf numFmtId="0" fontId="23" fillId="0" borderId="0" xfId="4">
      <alignment vertical="center"/>
    </xf>
    <xf numFmtId="0" fontId="14" fillId="0" borderId="0" xfId="0" applyFont="1" applyAlignment="1">
      <alignment horizontal="center" vertical="center" wrapText="1"/>
    </xf>
    <xf numFmtId="0" fontId="10" fillId="0" borderId="0" xfId="3" applyFont="1">
      <alignment vertical="center"/>
    </xf>
    <xf numFmtId="49" fontId="0" fillId="0" borderId="0" xfId="0" applyNumberFormat="1" applyAlignment="1">
      <alignment horizontal="left" vertical="center"/>
    </xf>
    <xf numFmtId="0" fontId="21" fillId="0" borderId="0" xfId="0" applyFont="1" applyAlignment="1">
      <alignment horizontal="center" vertical="center" wrapText="1"/>
    </xf>
    <xf numFmtId="0" fontId="22" fillId="0" borderId="0" xfId="4" applyFont="1">
      <alignment vertical="center"/>
    </xf>
    <xf numFmtId="0" fontId="22" fillId="9" borderId="14" xfId="4" applyFont="1" applyFill="1" applyBorder="1" applyAlignment="1">
      <alignment horizontal="center" vertical="center"/>
    </xf>
    <xf numFmtId="0" fontId="22" fillId="8" borderId="14" xfId="4" applyFont="1" applyFill="1" applyBorder="1" applyAlignment="1">
      <alignment horizontal="center" vertical="center"/>
    </xf>
    <xf numFmtId="0" fontId="4" fillId="0" borderId="14" xfId="1" quotePrefix="1" applyBorder="1" applyAlignment="1">
      <alignment horizontal="left" vertical="center" indent="1"/>
    </xf>
    <xf numFmtId="0" fontId="4" fillId="0" borderId="14" xfId="1" applyBorder="1" applyAlignment="1">
      <alignment horizontal="left" vertical="center" indent="1"/>
    </xf>
    <xf numFmtId="0" fontId="12" fillId="0" borderId="0" xfId="4" applyFont="1">
      <alignment vertical="center"/>
    </xf>
    <xf numFmtId="0" fontId="23" fillId="0" borderId="15" xfId="4" quotePrefix="1" applyBorder="1" applyAlignment="1">
      <alignment horizontal="left" vertical="center" indent="1"/>
    </xf>
    <xf numFmtId="0" fontId="22" fillId="9" borderId="15" xfId="4" applyFont="1" applyFill="1" applyBorder="1" applyAlignment="1">
      <alignment horizontal="center" vertical="center"/>
    </xf>
    <xf numFmtId="0" fontId="24" fillId="0" borderId="15" xfId="4" applyFont="1" applyBorder="1" applyAlignment="1">
      <alignment horizontal="left" vertical="center" indent="1"/>
    </xf>
    <xf numFmtId="0" fontId="25" fillId="0" borderId="0" xfId="4" applyFont="1">
      <alignment vertical="center"/>
    </xf>
    <xf numFmtId="0" fontId="26" fillId="0" borderId="0" xfId="3" applyFont="1">
      <alignment vertical="center"/>
    </xf>
    <xf numFmtId="0" fontId="17" fillId="0" borderId="0" xfId="3" applyFont="1" applyAlignment="1">
      <alignment vertical="center" wrapText="1"/>
    </xf>
    <xf numFmtId="0" fontId="19" fillId="2" borderId="16" xfId="3" applyFill="1" applyBorder="1">
      <alignment vertical="center"/>
    </xf>
    <xf numFmtId="0" fontId="27" fillId="2" borderId="16" xfId="3" applyFont="1" applyFill="1" applyBorder="1" applyAlignment="1">
      <alignment vertical="center" wrapText="1"/>
    </xf>
    <xf numFmtId="0" fontId="19" fillId="0" borderId="0" xfId="3" applyAlignment="1">
      <alignment horizontal="center" vertical="center"/>
    </xf>
    <xf numFmtId="0" fontId="19" fillId="10" borderId="13" xfId="3" applyFill="1" applyBorder="1" applyAlignment="1">
      <alignment horizontal="center" vertical="center"/>
    </xf>
    <xf numFmtId="0" fontId="19" fillId="0" borderId="0" xfId="3" applyAlignment="1">
      <alignment horizontal="left" vertical="center" indent="1"/>
    </xf>
    <xf numFmtId="0" fontId="14" fillId="0" borderId="0" xfId="0" applyFont="1" applyAlignment="1">
      <alignment horizontal="left" vertical="center" wrapText="1"/>
    </xf>
    <xf numFmtId="0" fontId="18" fillId="0" borderId="0" xfId="0" applyFont="1" applyAlignment="1">
      <alignment horizontal="left" vertical="center" wrapText="1"/>
    </xf>
    <xf numFmtId="0" fontId="18"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17" xfId="0" applyFont="1" applyBorder="1" applyAlignment="1">
      <alignment horizontal="left" vertical="center" wrapText="1"/>
    </xf>
    <xf numFmtId="49" fontId="19" fillId="0" borderId="0" xfId="3" applyNumberFormat="1" applyAlignment="1">
      <alignment horizontal="left" vertical="center"/>
    </xf>
    <xf numFmtId="49" fontId="17" fillId="0" borderId="0" xfId="0" applyNumberFormat="1" applyFont="1" applyAlignment="1">
      <alignment horizontal="left" vertical="center"/>
    </xf>
    <xf numFmtId="0" fontId="17" fillId="0" borderId="0" xfId="0" applyFont="1" applyAlignment="1">
      <alignment horizontal="left" vertical="center" wrapText="1"/>
    </xf>
    <xf numFmtId="0" fontId="16" fillId="0" borderId="0" xfId="0" applyFont="1" applyAlignment="1">
      <alignment horizontal="left" vertical="center" wrapText="1"/>
    </xf>
    <xf numFmtId="0" fontId="17" fillId="0" borderId="0" xfId="0" applyFont="1" applyAlignment="1">
      <alignment horizontal="center" vertical="center" wrapText="1"/>
    </xf>
    <xf numFmtId="0" fontId="16" fillId="0" borderId="0" xfId="0" applyFont="1" applyAlignment="1">
      <alignment horizontal="center" vertical="center" wrapText="1"/>
    </xf>
    <xf numFmtId="0" fontId="17" fillId="0" borderId="0" xfId="0" applyFont="1" applyAlignment="1">
      <alignment horizontal="left" vertical="top" wrapText="1"/>
    </xf>
    <xf numFmtId="176" fontId="0" fillId="5" borderId="0" xfId="0" applyNumberFormat="1" applyFill="1">
      <alignment vertical="center"/>
    </xf>
    <xf numFmtId="49" fontId="0" fillId="5" borderId="0" xfId="0" applyNumberFormat="1" applyFill="1" applyAlignment="1">
      <alignment horizontal="left" vertical="center"/>
    </xf>
    <xf numFmtId="0" fontId="0" fillId="5" borderId="0" xfId="0" applyFill="1" applyAlignment="1">
      <alignment horizontal="left" vertical="center" wrapText="1"/>
    </xf>
    <xf numFmtId="0" fontId="2" fillId="5" borderId="0" xfId="0" applyFont="1" applyFill="1" applyAlignment="1">
      <alignment horizontal="left" vertical="center" wrapText="1"/>
    </xf>
    <xf numFmtId="0" fontId="7" fillId="0" borderId="0" xfId="2" applyFont="1" applyAlignment="1">
      <alignment horizontal="center" vertical="center"/>
    </xf>
    <xf numFmtId="0" fontId="12" fillId="0" borderId="0" xfId="0" applyFont="1" applyAlignment="1">
      <alignment horizontal="left" vertical="center"/>
    </xf>
    <xf numFmtId="0" fontId="0" fillId="2" borderId="6" xfId="0" applyFill="1" applyBorder="1" applyAlignment="1">
      <alignment horizontal="left" vertical="center" indent="1"/>
    </xf>
    <xf numFmtId="0" fontId="0" fillId="2" borderId="7" xfId="0" applyFill="1" applyBorder="1" applyAlignment="1">
      <alignment horizontal="left" vertical="center" indent="1"/>
    </xf>
    <xf numFmtId="0" fontId="0" fillId="2" borderId="8" xfId="0" applyFill="1" applyBorder="1" applyAlignment="1">
      <alignment horizontal="left" vertical="center" indent="1"/>
    </xf>
    <xf numFmtId="0" fontId="0" fillId="2" borderId="1" xfId="0" applyFill="1" applyBorder="1" applyAlignment="1">
      <alignment horizontal="left" vertical="center" indent="1"/>
    </xf>
    <xf numFmtId="0" fontId="11" fillId="6" borderId="9" xfId="0" applyFont="1" applyFill="1" applyBorder="1" applyAlignment="1">
      <alignment horizontal="center" vertical="center"/>
    </xf>
    <xf numFmtId="0" fontId="16" fillId="7" borderId="10" xfId="0" applyFont="1" applyFill="1" applyBorder="1" applyAlignment="1">
      <alignment horizontal="center" vertical="center"/>
    </xf>
    <xf numFmtId="0" fontId="16" fillId="7" borderId="11" xfId="0" applyFont="1" applyFill="1" applyBorder="1" applyAlignment="1">
      <alignment horizontal="center" vertical="center"/>
    </xf>
    <xf numFmtId="0" fontId="16" fillId="7" borderId="12" xfId="0" applyFont="1" applyFill="1" applyBorder="1" applyAlignment="1">
      <alignment horizontal="center" vertical="center"/>
    </xf>
    <xf numFmtId="14" fontId="15" fillId="0" borderId="6" xfId="0" applyNumberFormat="1" applyFont="1" applyBorder="1" applyAlignment="1">
      <alignment horizontal="left" vertical="center" indent="1"/>
    </xf>
    <xf numFmtId="14" fontId="15" fillId="0" borderId="7" xfId="0" applyNumberFormat="1" applyFont="1" applyBorder="1" applyAlignment="1">
      <alignment horizontal="left" vertical="center" indent="1"/>
    </xf>
    <xf numFmtId="0" fontId="15" fillId="0" borderId="8" xfId="0" applyFont="1" applyBorder="1" applyAlignment="1">
      <alignment horizontal="left" vertical="center" indent="1"/>
    </xf>
    <xf numFmtId="0" fontId="15" fillId="0" borderId="6" xfId="0" applyFont="1" applyBorder="1" applyAlignment="1">
      <alignment horizontal="left" vertical="center" indent="1"/>
    </xf>
    <xf numFmtId="0" fontId="15" fillId="0" borderId="7" xfId="0" applyFont="1" applyBorder="1" applyAlignment="1">
      <alignment horizontal="left" vertical="center" indent="1"/>
    </xf>
    <xf numFmtId="0" fontId="18" fillId="0" borderId="6" xfId="0" applyFont="1" applyBorder="1" applyAlignment="1">
      <alignment horizontal="left" vertical="center" indent="1"/>
    </xf>
    <xf numFmtId="0" fontId="18" fillId="0" borderId="7" xfId="0" applyFont="1" applyBorder="1" applyAlignment="1">
      <alignment horizontal="left" vertical="center" indent="1"/>
    </xf>
    <xf numFmtId="0" fontId="18" fillId="0" borderId="8" xfId="0" applyFont="1" applyBorder="1" applyAlignment="1">
      <alignment horizontal="left" vertical="center" indent="1"/>
    </xf>
    <xf numFmtId="0" fontId="3" fillId="0" borderId="0" xfId="0" applyFont="1" applyAlignment="1">
      <alignment horizontal="left" vertical="center"/>
    </xf>
    <xf numFmtId="0" fontId="0" fillId="0" borderId="6" xfId="0" applyBorder="1" applyAlignment="1">
      <alignment horizontal="left" vertical="center" indent="1"/>
    </xf>
    <xf numFmtId="0" fontId="0" fillId="0" borderId="7" xfId="0" applyBorder="1" applyAlignment="1">
      <alignment horizontal="left" vertical="center" indent="1"/>
    </xf>
    <xf numFmtId="0" fontId="0" fillId="0" borderId="8" xfId="0" applyBorder="1" applyAlignment="1">
      <alignment horizontal="left" vertical="center" indent="1"/>
    </xf>
    <xf numFmtId="0" fontId="2" fillId="0" borderId="6" xfId="0" applyFont="1" applyBorder="1" applyAlignment="1">
      <alignment horizontal="left" vertical="center" indent="1"/>
    </xf>
    <xf numFmtId="0" fontId="2" fillId="0" borderId="7" xfId="0" applyFont="1" applyBorder="1" applyAlignment="1">
      <alignment horizontal="left" vertical="center" indent="1"/>
    </xf>
    <xf numFmtId="0" fontId="2" fillId="0" borderId="8" xfId="0" applyFont="1" applyBorder="1" applyAlignment="1">
      <alignment horizontal="left" vertical="center" indent="1"/>
    </xf>
    <xf numFmtId="0" fontId="2" fillId="0" borderId="0" xfId="0" applyFont="1" applyAlignment="1">
      <alignment horizontal="left" vertical="center"/>
    </xf>
    <xf numFmtId="0" fontId="2" fillId="8" borderId="0" xfId="0" applyFont="1" applyFill="1" applyAlignment="1">
      <alignment horizontal="center" vertical="center"/>
    </xf>
    <xf numFmtId="0" fontId="9" fillId="5" borderId="1" xfId="3" applyFont="1" applyFill="1" applyBorder="1" applyAlignment="1">
      <alignment horizontal="center" vertical="center"/>
    </xf>
    <xf numFmtId="0" fontId="9" fillId="5" borderId="2" xfId="3" applyFont="1" applyFill="1" applyBorder="1" applyAlignment="1">
      <alignment horizontal="center" vertical="center"/>
    </xf>
  </cellXfs>
  <cellStyles count="5">
    <cellStyle name="ハイパーリンク" xfId="1" builtinId="8"/>
    <cellStyle name="標準" xfId="0" builtinId="0" customBuiltin="1"/>
    <cellStyle name="標準 3" xfId="2" xr:uid="{F1AF2A95-A333-4D4D-A870-98DC03D8C6EF}"/>
    <cellStyle name="標準2" xfId="3" xr:uid="{CD822143-5589-4F5D-BC39-598756E86AE0}"/>
    <cellStyle name="標準4" xfId="4" xr:uid="{40242327-CAC6-42F2-AF3A-4D06391AEA47}"/>
  </cellStyles>
  <dxfs count="124">
    <dxf>
      <font>
        <b/>
        <i val="0"/>
        <color rgb="FF00CC99"/>
      </font>
      <fill>
        <patternFill>
          <bgColor rgb="FFCCFFCC"/>
        </patternFill>
      </fill>
    </dxf>
    <dxf>
      <font>
        <b/>
        <i val="0"/>
        <color rgb="FFFF5050"/>
      </font>
      <fill>
        <patternFill>
          <bgColor rgb="FFFFCCCC"/>
        </patternFill>
      </fill>
    </dxf>
    <dxf>
      <font>
        <b/>
        <family val="3"/>
      </font>
    </dxf>
    <dxf>
      <font>
        <b/>
        <family val="3"/>
      </font>
      <alignment horizontal="center" vertical="center" textRotation="0" wrapText="0" indent="0" justifyLastLine="0" shrinkToFit="0" readingOrder="0"/>
    </dxf>
    <dxf>
      <font>
        <b/>
        <family val="3"/>
      </font>
    </dxf>
    <dxf>
      <alignment horizontal="general" vertical="center" textRotation="0" wrapText="1" indent="0" justifyLastLine="0" shrinkToFit="0" readingOrder="0"/>
    </dxf>
    <dxf>
      <font>
        <b/>
        <family val="3"/>
      </font>
      <alignment horizontal="general" vertical="center" textRotation="0" wrapText="1" indent="0" justifyLastLine="0" shrinkToFit="0" readingOrder="0"/>
    </dxf>
    <dxf>
      <font>
        <b/>
        <family val="3"/>
      </font>
      <alignment horizontal="center" vertical="center" textRotation="0" wrapText="0" indent="0" justifyLastLine="0" shrinkToFit="0" readingOrder="0"/>
    </dxf>
    <dxf>
      <font>
        <b/>
        <i val="0"/>
        <strike val="0"/>
        <condense val="0"/>
        <extend val="0"/>
        <outline val="0"/>
        <shadow val="0"/>
        <u val="none"/>
        <vertAlign val="baseline"/>
        <sz val="9"/>
        <color theme="1"/>
        <name val="游ゴシック"/>
        <family val="3"/>
        <charset val="128"/>
        <scheme val="minor"/>
      </font>
      <alignment horizontal="left" vertical="center" textRotation="0" wrapText="1" indent="0" justifyLastLine="0" shrinkToFit="0" readingOrder="0"/>
    </dxf>
    <dxf>
      <font>
        <b/>
        <i val="0"/>
        <strike val="0"/>
        <condense val="0"/>
        <extend val="0"/>
        <outline val="0"/>
        <shadow val="0"/>
        <u val="none"/>
        <vertAlign val="baseline"/>
        <sz val="9"/>
        <color theme="1" tint="0.249977111117893"/>
        <name val="游ゴシック"/>
        <family val="3"/>
        <charset val="128"/>
        <scheme val="minor"/>
      </font>
      <alignment horizontal="center" vertical="center" textRotation="0" wrapText="1" indent="0" justifyLastLine="0" shrinkToFit="0" readingOrder="0"/>
    </dxf>
    <dxf>
      <font>
        <b/>
        <family val="3"/>
      </font>
      <alignment horizontal="left" vertical="center" textRotation="0" wrapText="1" indent="0" justifyLastLine="0" shrinkToFit="0" readingOrder="0"/>
    </dxf>
    <dxf>
      <font>
        <b/>
        <family val="3"/>
      </font>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numFmt numFmtId="30" formatCode="@"/>
      <alignment horizontal="left" vertical="center" textRotation="0" wrapText="0" indent="0" justifyLastLine="0" shrinkToFit="0" readingOrder="0"/>
    </dxf>
    <dxf>
      <numFmt numFmtId="176" formatCode="0_);[Red]\(0\)"/>
    </dxf>
    <dxf>
      <border>
        <bottom style="thin">
          <color rgb="FF404040"/>
        </bottom>
      </border>
    </dxf>
    <dxf>
      <fill>
        <patternFill patternType="solid">
          <fgColor indexed="64"/>
          <bgColor theme="0" tint="-0.499984740745262"/>
        </patternFill>
      </fill>
      <border diagonalUp="0" diagonalDown="0">
        <left style="thin">
          <color theme="1" tint="0.24994659260841701"/>
        </left>
        <right style="thin">
          <color theme="1" tint="0.24994659260841701"/>
        </right>
        <top/>
        <bottom/>
        <vertical style="thin">
          <color theme="1" tint="0.24994659260841701"/>
        </vertical>
        <horizontal style="thin">
          <color theme="1" tint="0.24994659260841701"/>
        </horizontal>
      </border>
    </dxf>
    <dxf>
      <alignment horizontal="general" vertical="center" textRotation="0" wrapText="1" indent="0" justifyLastLine="0" shrinkToFit="0" readingOrder="0"/>
    </dxf>
    <dxf>
      <font>
        <b/>
        <family val="3"/>
      </font>
      <alignment horizontal="general" vertical="center" textRotation="0" wrapText="1" indent="0" justifyLastLine="0" shrinkToFit="0" readingOrder="0"/>
    </dxf>
    <dxf>
      <font>
        <b/>
        <family val="3"/>
      </font>
      <alignment horizontal="center" vertical="center" textRotation="0" wrapText="0" indent="0" justifyLastLine="0" shrinkToFit="0" readingOrder="0"/>
    </dxf>
    <dxf>
      <font>
        <b/>
        <i val="0"/>
        <strike val="0"/>
        <condense val="0"/>
        <extend val="0"/>
        <outline val="0"/>
        <shadow val="0"/>
        <u val="none"/>
        <vertAlign val="baseline"/>
        <sz val="9"/>
        <color theme="1"/>
        <name val="游ゴシック"/>
        <family val="3"/>
        <charset val="128"/>
        <scheme val="minor"/>
      </font>
      <alignment horizontal="left" vertical="center" textRotation="0" wrapText="1" indent="0" justifyLastLine="0" shrinkToFit="0" readingOrder="0"/>
    </dxf>
    <dxf>
      <font>
        <b/>
        <i val="0"/>
        <strike val="0"/>
        <condense val="0"/>
        <extend val="0"/>
        <outline val="0"/>
        <shadow val="0"/>
        <u val="none"/>
        <vertAlign val="baseline"/>
        <sz val="9"/>
        <color theme="1" tint="0.249977111117893"/>
        <name val="游ゴシック"/>
        <family val="3"/>
        <charset val="128"/>
        <scheme val="minor"/>
      </font>
      <alignment horizontal="center" vertical="center" textRotation="0" wrapText="1" indent="0" justifyLastLine="0" shrinkToFit="0" readingOrder="0"/>
    </dxf>
    <dxf>
      <font>
        <b/>
        <family val="3"/>
      </font>
      <alignment horizontal="left" vertical="center" textRotation="0" wrapText="1" indent="0" justifyLastLine="0" shrinkToFit="0" readingOrder="0"/>
    </dxf>
    <dxf>
      <font>
        <b/>
        <family val="3"/>
      </font>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numFmt numFmtId="30" formatCode="@"/>
      <alignment horizontal="left" vertical="center" textRotation="0" wrapText="0" indent="0" justifyLastLine="0" shrinkToFit="0" readingOrder="0"/>
    </dxf>
    <dxf>
      <numFmt numFmtId="176" formatCode="0_);[Red]\(0\)"/>
    </dxf>
    <dxf>
      <border>
        <bottom style="thin">
          <color rgb="FF404040"/>
        </bottom>
      </border>
    </dxf>
    <dxf>
      <fill>
        <patternFill patternType="solid">
          <fgColor indexed="64"/>
          <bgColor theme="0" tint="-0.499984740745262"/>
        </patternFill>
      </fill>
      <border diagonalUp="0" diagonalDown="0">
        <left style="thin">
          <color theme="1" tint="0.24994659260841701"/>
        </left>
        <right style="thin">
          <color theme="1" tint="0.24994659260841701"/>
        </right>
        <top/>
        <bottom/>
        <vertical style="thin">
          <color theme="1" tint="0.24994659260841701"/>
        </vertical>
        <horizontal style="thin">
          <color theme="1" tint="0.24994659260841701"/>
        </horizontal>
      </border>
    </dxf>
    <dxf>
      <alignment horizontal="general" vertical="center" textRotation="0" wrapText="1" indent="0" justifyLastLine="0" shrinkToFit="0" readingOrder="0"/>
    </dxf>
    <dxf>
      <alignment horizontal="general" vertical="center" textRotation="0" wrapText="1" indent="0" justifyLastLine="0" shrinkToFit="0" readingOrder="0"/>
    </dxf>
    <dxf>
      <font>
        <b/>
        <family val="3"/>
      </font>
      <alignment horizontal="center" vertical="center" textRotation="0" wrapText="0" indent="0" justifyLastLine="0" shrinkToFit="0" readingOrder="0"/>
    </dxf>
    <dxf>
      <font>
        <b val="0"/>
        <i val="0"/>
        <strike val="0"/>
        <condense val="0"/>
        <extend val="0"/>
        <outline val="0"/>
        <shadow val="0"/>
        <u val="none"/>
        <vertAlign val="baseline"/>
        <sz val="9"/>
        <color theme="1"/>
        <name val="游ゴシック"/>
        <family val="3"/>
        <charset val="128"/>
        <scheme val="minor"/>
      </font>
      <alignment horizontal="left" vertical="center" textRotation="0" wrapText="1" indent="0" justifyLastLine="0" shrinkToFit="0" readingOrder="0"/>
    </dxf>
    <dxf>
      <font>
        <b/>
        <i val="0"/>
        <strike val="0"/>
        <condense val="0"/>
        <extend val="0"/>
        <outline val="0"/>
        <shadow val="0"/>
        <u val="none"/>
        <vertAlign val="baseline"/>
        <sz val="9"/>
        <color theme="1" tint="0.249977111117893"/>
        <name val="游ゴシック"/>
        <family val="3"/>
        <charset val="128"/>
        <scheme val="minor"/>
      </font>
      <alignment horizontal="center" vertical="center" textRotation="0" wrapText="1" indent="0" justifyLastLine="0" shrinkToFit="0" readingOrder="0"/>
    </dxf>
    <dxf>
      <font>
        <b/>
        <family val="3"/>
      </font>
      <alignment horizontal="left" vertical="center" textRotation="0" wrapText="1" indent="0" justifyLastLine="0" shrinkToFit="0" readingOrder="0"/>
    </dxf>
    <dxf>
      <font>
        <b/>
        <family val="3"/>
      </font>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numFmt numFmtId="30" formatCode="@"/>
      <alignment horizontal="left" vertical="center" textRotation="0" wrapText="0" indent="0" justifyLastLine="0" shrinkToFit="0" readingOrder="0"/>
    </dxf>
    <dxf>
      <numFmt numFmtId="176" formatCode="0_);[Red]\(0\)"/>
    </dxf>
    <dxf>
      <border>
        <bottom style="thin">
          <color rgb="FF404040"/>
        </bottom>
      </border>
    </dxf>
    <dxf>
      <fill>
        <patternFill patternType="solid">
          <fgColor indexed="64"/>
          <bgColor theme="0" tint="-0.499984740745262"/>
        </patternFill>
      </fill>
      <border diagonalUp="0" diagonalDown="0">
        <left style="thin">
          <color theme="1" tint="0.24994659260841701"/>
        </left>
        <right style="thin">
          <color theme="1" tint="0.24994659260841701"/>
        </right>
        <top/>
        <bottom/>
        <vertical style="thin">
          <color theme="1" tint="0.24994659260841701"/>
        </vertical>
        <horizontal style="thin">
          <color theme="1" tint="0.24994659260841701"/>
        </horizontal>
      </border>
    </dxf>
    <dxf>
      <alignment horizontal="general" vertical="center" textRotation="0" wrapText="1" indent="0" justifyLastLine="0" shrinkToFit="0" readingOrder="0"/>
    </dxf>
    <dxf>
      <alignment horizontal="general" vertical="center" textRotation="0" wrapText="1" indent="0" justifyLastLine="0" shrinkToFit="0" readingOrder="0"/>
    </dxf>
    <dxf>
      <font>
        <b/>
        <family val="3"/>
      </font>
      <alignment horizontal="center" vertical="center" textRotation="0" wrapText="0" indent="0" justifyLastLine="0" shrinkToFit="0" readingOrder="0"/>
    </dxf>
    <dxf>
      <font>
        <b val="0"/>
        <i val="0"/>
        <strike val="0"/>
        <condense val="0"/>
        <extend val="0"/>
        <outline val="0"/>
        <shadow val="0"/>
        <u val="none"/>
        <vertAlign val="baseline"/>
        <sz val="9"/>
        <color theme="1"/>
        <name val="游ゴシック"/>
        <family val="3"/>
        <charset val="128"/>
        <scheme val="minor"/>
      </font>
      <alignment horizontal="left" vertical="center" textRotation="0" wrapText="1" indent="0" justifyLastLine="0" shrinkToFit="0" readingOrder="0"/>
    </dxf>
    <dxf>
      <font>
        <b/>
        <i val="0"/>
        <strike val="0"/>
        <condense val="0"/>
        <extend val="0"/>
        <outline val="0"/>
        <shadow val="0"/>
        <u val="none"/>
        <vertAlign val="baseline"/>
        <sz val="9"/>
        <color theme="1" tint="0.249977111117893"/>
        <name val="游ゴシック"/>
        <family val="3"/>
        <charset val="128"/>
        <scheme val="minor"/>
      </font>
      <alignment horizontal="center" vertical="center" textRotation="0" wrapText="1" indent="0" justifyLastLine="0" shrinkToFit="0" readingOrder="0"/>
    </dxf>
    <dxf>
      <font>
        <b/>
        <family val="3"/>
      </font>
      <alignment horizontal="left" vertical="center" textRotation="0" wrapText="1" indent="0" justifyLastLine="0" shrinkToFit="0" readingOrder="0"/>
    </dxf>
    <dxf>
      <font>
        <b/>
        <family val="3"/>
      </font>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numFmt numFmtId="30" formatCode="@"/>
      <alignment horizontal="left" vertical="center" textRotation="0" wrapText="0" indent="0" justifyLastLine="0" shrinkToFit="0" readingOrder="0"/>
    </dxf>
    <dxf>
      <numFmt numFmtId="176" formatCode="0_);[Red]\(0\)"/>
    </dxf>
    <dxf>
      <border>
        <bottom style="thin">
          <color rgb="FF404040"/>
        </bottom>
      </border>
    </dxf>
    <dxf>
      <fill>
        <patternFill patternType="solid">
          <fgColor indexed="64"/>
          <bgColor theme="0" tint="-0.499984740745262"/>
        </patternFill>
      </fill>
      <border diagonalUp="0" diagonalDown="0">
        <left style="thin">
          <color theme="1" tint="0.24994659260841701"/>
        </left>
        <right style="thin">
          <color theme="1" tint="0.24994659260841701"/>
        </right>
        <top/>
        <bottom/>
        <vertical style="thin">
          <color theme="1" tint="0.24994659260841701"/>
        </vertical>
        <horizontal style="thin">
          <color theme="1" tint="0.24994659260841701"/>
        </horizontal>
      </border>
    </dxf>
    <dxf>
      <alignment horizontal="general" vertical="center" textRotation="0" wrapText="1" indent="0" justifyLastLine="0" shrinkToFit="0" readingOrder="0"/>
    </dxf>
    <dxf>
      <alignment horizontal="general" vertical="center" textRotation="0" wrapText="1" indent="0" justifyLastLine="0" shrinkToFit="0" readingOrder="0"/>
    </dxf>
    <dxf>
      <font>
        <b/>
        <family val="3"/>
      </font>
      <alignment horizontal="center" vertical="center" textRotation="0" wrapText="0" indent="0" justifyLastLine="0" shrinkToFit="0" readingOrder="0"/>
    </dxf>
    <dxf>
      <font>
        <b val="0"/>
        <i val="0"/>
        <strike val="0"/>
        <condense val="0"/>
        <extend val="0"/>
        <outline val="0"/>
        <shadow val="0"/>
        <u val="none"/>
        <vertAlign val="baseline"/>
        <sz val="9"/>
        <color theme="1"/>
        <name val="游ゴシック"/>
        <family val="3"/>
        <charset val="128"/>
        <scheme val="minor"/>
      </font>
      <alignment horizontal="left" vertical="center" textRotation="0" wrapText="1" indent="0" justifyLastLine="0" shrinkToFit="0" readingOrder="0"/>
    </dxf>
    <dxf>
      <font>
        <b/>
        <i val="0"/>
        <strike val="0"/>
        <condense val="0"/>
        <extend val="0"/>
        <outline val="0"/>
        <shadow val="0"/>
        <u val="none"/>
        <vertAlign val="baseline"/>
        <sz val="9"/>
        <color theme="1"/>
        <name val="游ゴシック"/>
        <family val="3"/>
        <charset val="128"/>
        <scheme val="minor"/>
      </font>
      <alignment horizontal="left" vertical="center" textRotation="0" wrapText="1" indent="0" justifyLastLine="0" shrinkToFit="0" readingOrder="0"/>
    </dxf>
    <dxf>
      <font>
        <b/>
        <family val="3"/>
      </font>
      <alignment horizontal="left" vertical="center" textRotation="0" wrapText="1" indent="0" justifyLastLine="0" shrinkToFit="0" readingOrder="0"/>
    </dxf>
    <dxf>
      <font>
        <b/>
        <family val="3"/>
      </font>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numFmt numFmtId="30" formatCode="@"/>
      <alignment horizontal="left" vertical="center" textRotation="0" wrapText="0" indent="0" justifyLastLine="0" shrinkToFit="0" readingOrder="0"/>
    </dxf>
    <dxf>
      <numFmt numFmtId="176" formatCode="0_);[Red]\(0\)"/>
    </dxf>
    <dxf>
      <border>
        <bottom style="thin">
          <color rgb="FF404040"/>
        </bottom>
      </border>
    </dxf>
    <dxf>
      <fill>
        <patternFill patternType="solid">
          <fgColor indexed="64"/>
          <bgColor theme="0" tint="-0.499984740745262"/>
        </patternFill>
      </fill>
      <border diagonalUp="0" diagonalDown="0">
        <left style="thin">
          <color theme="1" tint="0.24994659260841701"/>
        </left>
        <right style="thin">
          <color theme="1" tint="0.24994659260841701"/>
        </right>
        <top/>
        <bottom/>
        <vertical style="thin">
          <color theme="1" tint="0.24994659260841701"/>
        </vertical>
        <horizontal style="thin">
          <color theme="1" tint="0.24994659260841701"/>
        </horizontal>
      </border>
    </dxf>
    <dxf>
      <alignment horizontal="general" vertical="center" textRotation="0" wrapText="1" indent="0" justifyLastLine="0" shrinkToFit="0" readingOrder="0"/>
    </dxf>
    <dxf>
      <alignment horizontal="general" vertical="center" textRotation="0" wrapText="1" indent="0" justifyLastLine="0" shrinkToFit="0" readingOrder="0"/>
    </dxf>
    <dxf>
      <font>
        <b/>
        <family val="3"/>
      </font>
      <alignment horizontal="center" vertical="center" textRotation="0" wrapText="0" indent="0" justifyLastLine="0" shrinkToFit="0" readingOrder="0"/>
    </dxf>
    <dxf>
      <font>
        <b val="0"/>
        <i val="0"/>
        <strike val="0"/>
        <condense val="0"/>
        <extend val="0"/>
        <outline val="0"/>
        <shadow val="0"/>
        <u val="none"/>
        <vertAlign val="baseline"/>
        <sz val="9"/>
        <color theme="1"/>
        <name val="游ゴシック"/>
        <family val="3"/>
        <charset val="128"/>
        <scheme val="minor"/>
      </font>
      <alignment horizontal="left" vertical="center" textRotation="0" wrapText="1" indent="0" justifyLastLine="0" shrinkToFit="0" readingOrder="0"/>
    </dxf>
    <dxf>
      <font>
        <b/>
        <i val="0"/>
        <strike val="0"/>
        <condense val="0"/>
        <extend val="0"/>
        <outline val="0"/>
        <shadow val="0"/>
        <u val="none"/>
        <vertAlign val="baseline"/>
        <sz val="9"/>
        <color auto="1"/>
        <name val="游ゴシック"/>
        <family val="3"/>
        <charset val="128"/>
        <scheme val="minor"/>
      </font>
      <alignment horizontal="left" vertical="center" textRotation="0" wrapText="1" indent="0" justifyLastLine="0" shrinkToFit="0" readingOrder="0"/>
    </dxf>
    <dxf>
      <font>
        <b/>
        <strike val="0"/>
        <outline val="0"/>
        <shadow val="0"/>
        <u val="none"/>
        <vertAlign val="baseline"/>
        <sz val="9"/>
        <color auto="1"/>
        <name val="游ゴシック"/>
        <family val="3"/>
        <charset val="128"/>
        <scheme val="minor"/>
      </font>
      <alignment horizontal="left" vertical="center" textRotation="0" wrapText="1" indent="0" justifyLastLine="0" shrinkToFit="0" readingOrder="0"/>
    </dxf>
    <dxf>
      <font>
        <strike val="0"/>
        <outline val="0"/>
        <shadow val="0"/>
        <u val="none"/>
        <vertAlign val="baseline"/>
        <sz val="9"/>
        <color auto="1"/>
        <name val="游ゴシック"/>
        <family val="3"/>
        <charset val="128"/>
        <scheme val="minor"/>
      </font>
      <alignment horizontal="left" vertical="center" textRotation="0" wrapText="1" indent="0" justifyLastLine="0" shrinkToFit="0" readingOrder="0"/>
    </dxf>
    <dxf>
      <font>
        <strike val="0"/>
        <outline val="0"/>
        <shadow val="0"/>
        <u val="none"/>
        <vertAlign val="baseline"/>
        <sz val="9"/>
        <color auto="1"/>
        <name val="游ゴシック"/>
        <family val="3"/>
        <charset val="128"/>
        <scheme val="minor"/>
      </font>
      <alignment horizontal="left" vertical="center" textRotation="0" wrapText="1" indent="0" justifyLastLine="0" shrinkToFit="0" readingOrder="0"/>
    </dxf>
    <dxf>
      <font>
        <strike val="0"/>
        <outline val="0"/>
        <shadow val="0"/>
        <u val="none"/>
        <vertAlign val="baseline"/>
        <sz val="9"/>
        <color auto="1"/>
        <name val="游ゴシック"/>
        <family val="3"/>
        <charset val="128"/>
        <scheme val="minor"/>
      </font>
      <numFmt numFmtId="30" formatCode="@"/>
      <alignment horizontal="left" vertical="center" textRotation="0" wrapText="0" indent="0" justifyLastLine="0" shrinkToFit="0" readingOrder="0"/>
    </dxf>
    <dxf>
      <numFmt numFmtId="176" formatCode="0_);[Red]\(0\)"/>
    </dxf>
    <dxf>
      <border>
        <bottom style="thin">
          <color rgb="FF404040"/>
        </bottom>
      </border>
    </dxf>
    <dxf>
      <fill>
        <patternFill patternType="solid">
          <fgColor indexed="64"/>
          <bgColor theme="0" tint="-0.499984740745262"/>
        </patternFill>
      </fill>
      <border diagonalUp="0" diagonalDown="0">
        <left style="thin">
          <color theme="1" tint="0.24994659260841701"/>
        </left>
        <right style="thin">
          <color theme="1" tint="0.24994659260841701"/>
        </right>
        <top/>
        <bottom/>
        <vertical style="thin">
          <color theme="1" tint="0.24994659260841701"/>
        </vertical>
        <horizontal style="thin">
          <color theme="1" tint="0.24994659260841701"/>
        </horizontal>
      </border>
    </dxf>
    <dxf>
      <alignment vertical="center" textRotation="0" wrapText="1" indent="0" justifyLastLine="0" shrinkToFit="0" readingOrder="0"/>
    </dxf>
    <dxf>
      <alignment horizontal="general" vertical="center" textRotation="0" wrapText="1" indent="0" justifyLastLine="0" shrinkToFit="0" readingOrder="0"/>
    </dxf>
    <dxf>
      <font>
        <b/>
        <family val="3"/>
      </font>
      <alignment horizontal="center" vertical="center" textRotation="0" wrapText="0" indent="0" justifyLastLine="0" shrinkToFit="0" readingOrder="0"/>
    </dxf>
    <dxf>
      <font>
        <b val="0"/>
        <i val="0"/>
        <strike val="0"/>
        <condense val="0"/>
        <extend val="0"/>
        <outline val="0"/>
        <shadow val="0"/>
        <u val="none"/>
        <vertAlign val="baseline"/>
        <sz val="9"/>
        <color theme="1"/>
        <name val="游ゴシック"/>
        <family val="3"/>
        <charset val="128"/>
        <scheme val="minor"/>
      </font>
      <alignment horizontal="left" vertical="center" textRotation="0" wrapText="1" indent="0" justifyLastLine="0" shrinkToFit="0" readingOrder="0"/>
    </dxf>
    <dxf>
      <font>
        <b/>
        <i val="0"/>
        <strike val="0"/>
        <condense val="0"/>
        <extend val="0"/>
        <outline val="0"/>
        <shadow val="0"/>
        <u val="none"/>
        <vertAlign val="baseline"/>
        <sz val="9"/>
        <color theme="1"/>
        <name val="游ゴシック"/>
        <family val="3"/>
        <charset val="128"/>
        <scheme val="minor"/>
      </font>
      <alignment horizontal="center" vertical="center" textRotation="0" wrapText="1" indent="0" justifyLastLine="0" shrinkToFit="0" readingOrder="0"/>
    </dxf>
    <dxf>
      <font>
        <b/>
        <family val="3"/>
      </font>
      <alignment horizontal="left" vertical="center" textRotation="0" wrapText="1" indent="0" justifyLastLine="0" shrinkToFit="0" readingOrder="0"/>
    </dxf>
    <dxf>
      <font>
        <b/>
        <family val="3"/>
      </font>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numFmt numFmtId="30" formatCode="@"/>
      <alignment horizontal="left" vertical="center" textRotation="0" wrapText="0" indent="0" justifyLastLine="0" shrinkToFit="0" readingOrder="0"/>
    </dxf>
    <dxf>
      <numFmt numFmtId="176" formatCode="0_);[Red]\(0\)"/>
    </dxf>
    <dxf>
      <border>
        <bottom style="thin">
          <color theme="1" tint="0.24994659260841701"/>
        </bottom>
      </border>
    </dxf>
    <dxf>
      <fill>
        <patternFill patternType="solid">
          <fgColor indexed="64"/>
          <bgColor theme="0" tint="-0.499984740745262"/>
        </patternFill>
      </fill>
      <border diagonalUp="0" diagonalDown="0">
        <left style="thin">
          <color theme="1" tint="0.24994659260841701"/>
        </left>
        <right style="thin">
          <color theme="1" tint="0.24994659260841701"/>
        </right>
        <top/>
        <bottom/>
        <vertical style="thin">
          <color theme="1" tint="0.24994659260841701"/>
        </vertical>
        <horizontal style="thin">
          <color theme="1" tint="0.24994659260841701"/>
        </horizontal>
      </border>
    </dxf>
    <dxf>
      <font>
        <strike val="0"/>
        <outline val="0"/>
        <shadow val="0"/>
        <u val="none"/>
        <vertAlign val="baseline"/>
        <sz val="9"/>
        <color rgb="FFFF0000"/>
        <name val="游ゴシック"/>
        <family val="3"/>
        <charset val="128"/>
        <scheme val="minor"/>
      </font>
      <alignment horizontal="general" vertical="center" textRotation="0" wrapText="1" indent="0" justifyLastLine="0" shrinkToFit="0" readingOrder="0"/>
    </dxf>
    <dxf>
      <font>
        <strike val="0"/>
        <outline val="0"/>
        <shadow val="0"/>
        <u val="none"/>
        <vertAlign val="baseline"/>
        <sz val="9"/>
        <color rgb="FFFF0000"/>
        <name val="游ゴシック"/>
        <family val="3"/>
        <charset val="128"/>
        <scheme val="minor"/>
      </font>
      <alignment horizontal="general" vertical="center" textRotation="0" wrapText="1" indent="0" justifyLastLine="0" shrinkToFit="0" readingOrder="0"/>
    </dxf>
    <dxf>
      <font>
        <b/>
        <strike val="0"/>
        <outline val="0"/>
        <shadow val="0"/>
        <u val="none"/>
        <vertAlign val="baseline"/>
        <sz val="9"/>
        <color rgb="FFFF0000"/>
        <name val="游ゴシック"/>
        <family val="3"/>
        <charset val="128"/>
        <scheme val="minor"/>
      </font>
      <alignment horizontal="center" vertical="center" textRotation="0" wrapText="0" indent="0" justifyLastLine="0" shrinkToFit="0" readingOrder="0"/>
    </dxf>
    <dxf>
      <font>
        <b/>
        <i val="0"/>
        <strike val="0"/>
        <condense val="0"/>
        <extend val="0"/>
        <outline val="0"/>
        <shadow val="0"/>
        <u val="none"/>
        <vertAlign val="baseline"/>
        <sz val="9"/>
        <color rgb="FFFF0000"/>
        <name val="游ゴシック"/>
        <family val="3"/>
        <charset val="128"/>
        <scheme val="minor"/>
      </font>
      <alignment horizontal="left" vertical="center" textRotation="0" wrapText="1" indent="0" justifyLastLine="0" shrinkToFit="0" readingOrder="0"/>
    </dxf>
    <dxf>
      <font>
        <b/>
        <i val="0"/>
        <strike val="0"/>
        <condense val="0"/>
        <extend val="0"/>
        <outline val="0"/>
        <shadow val="0"/>
        <u val="none"/>
        <vertAlign val="baseline"/>
        <sz val="9"/>
        <color rgb="FFFF0000"/>
        <name val="游ゴシック"/>
        <family val="3"/>
        <charset val="128"/>
        <scheme val="minor"/>
      </font>
      <alignment horizontal="center" vertical="center" textRotation="0" wrapText="1" indent="0" justifyLastLine="0" shrinkToFit="0" readingOrder="0"/>
    </dxf>
    <dxf>
      <font>
        <b/>
        <family val="3"/>
      </font>
      <alignment horizontal="left" vertical="center" textRotation="0" wrapText="1" indent="0" justifyLastLine="0" shrinkToFit="0" readingOrder="0"/>
    </dxf>
    <dxf>
      <font>
        <b/>
        <family val="3"/>
      </font>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numFmt numFmtId="30" formatCode="@"/>
      <alignment horizontal="left" vertical="center" textRotation="0" wrapText="0" indent="0" justifyLastLine="0" shrinkToFit="0" readingOrder="0"/>
    </dxf>
    <dxf>
      <numFmt numFmtId="176" formatCode="0_);[Red]\(0\)"/>
      <alignment horizontal="general" vertical="center" textRotation="0" wrapText="1" indent="0" justifyLastLine="0" shrinkToFit="0" readingOrder="0"/>
    </dxf>
    <dxf>
      <border>
        <bottom style="thin">
          <color rgb="FF404040"/>
        </bottom>
      </border>
    </dxf>
    <dxf>
      <fill>
        <patternFill patternType="solid">
          <fgColor indexed="64"/>
          <bgColor theme="0" tint="-0.499984740745262"/>
        </patternFill>
      </fill>
      <border diagonalUp="0" diagonalDown="0">
        <left style="thin">
          <color theme="1" tint="0.24994659260841701"/>
        </left>
        <right style="thin">
          <color theme="1" tint="0.24994659260841701"/>
        </right>
        <top/>
        <bottom/>
        <vertical style="thin">
          <color theme="1" tint="0.24994659260841701"/>
        </vertical>
        <horizontal style="thin">
          <color theme="1" tint="0.24994659260841701"/>
        </horizontal>
      </border>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font>
        <strike val="0"/>
        <outline val="0"/>
        <shadow val="0"/>
        <u val="none"/>
        <vertAlign val="baseline"/>
        <sz val="9"/>
        <color auto="1"/>
        <name val="游ゴシック"/>
        <family val="3"/>
        <charset val="128"/>
        <scheme val="minor"/>
      </font>
      <alignment horizontal="general" vertical="center" textRotation="0" wrapText="1" indent="0" justifyLastLine="0" shrinkToFit="0" readingOrder="0"/>
    </dxf>
    <dxf>
      <numFmt numFmtId="30" formatCode="@"/>
      <alignment horizontal="left" vertical="center" textRotation="0" wrapText="0" indent="0" justifyLastLine="0" shrinkToFit="0" readingOrder="0"/>
    </dxf>
    <dxf>
      <alignment horizontal="general" vertical="center" textRotation="0" wrapText="0" indent="0" justifyLastLine="0" shrinkToFit="0" readingOrder="0"/>
    </dxf>
    <dxf>
      <border>
        <bottom style="thin">
          <color theme="0" tint="-0.34998626667073579"/>
        </bottom>
      </border>
    </dxf>
    <dxf>
      <fill>
        <patternFill patternType="solid">
          <fgColor indexed="64"/>
          <bgColor theme="0" tint="-0.14999847407452621"/>
        </patternFill>
      </fill>
      <border diagonalUp="0" diagonalDown="0" outline="0">
        <left style="thin">
          <color theme="0" tint="-0.34998626667073579"/>
        </left>
        <right style="thin">
          <color theme="0" tint="-0.34998626667073579"/>
        </right>
        <top/>
        <bottom/>
      </border>
    </dxf>
    <dxf>
      <alignment horizontal="center" vertical="center" textRotation="0" wrapText="0" indent="0" justifyLastLine="0" shrinkToFit="0" readingOrder="0"/>
    </dxf>
    <dxf>
      <alignment horizontal="center" vertical="center" textRotation="0" wrapText="0" indent="0" justifyLastLine="0" shrinkToFit="0" readingOrder="0"/>
    </dxf>
    <dxf>
      <numFmt numFmtId="177" formatCode="[$-F800]dddd\,\ mmmm\ dd\,\ yyyy"/>
      <alignment horizontal="center" vertical="center" textRotation="0" wrapText="0" indent="0" justifyLastLine="0" shrinkToFit="0" readingOrder="0"/>
    </dxf>
    <dxf>
      <numFmt numFmtId="178" formatCode="0.0_);[Red]\(0.0\)"/>
    </dxf>
    <dxf>
      <fill>
        <patternFill patternType="none">
          <fgColor indexed="64"/>
          <bgColor auto="1"/>
        </patternFill>
      </fill>
    </dxf>
  </dxfs>
  <tableStyles count="0" defaultTableStyle="TableStyleMedium2" defaultPivotStyle="PivotStyleLight16"/>
  <colors>
    <mruColors>
      <color rgb="FF0000FF"/>
      <color rgb="FFFFCCCC"/>
      <color rgb="FFFF5050"/>
      <color rgb="FF00CC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_rels/drawing5.xml.rels><?xml version="1.0" encoding="UTF-8" standalone="yes"?>
<Relationships xmlns="http://schemas.openxmlformats.org/package/2006/relationships"><Relationship Id="rId2" Type="http://schemas.openxmlformats.org/officeDocument/2006/relationships/image" Target="../media/image12.emf"/><Relationship Id="rId1" Type="http://schemas.openxmlformats.org/officeDocument/2006/relationships/image" Target="../media/image11.emf"/></Relationships>
</file>

<file path=xl/drawings/_rels/drawing6.xml.rels><?xml version="1.0" encoding="UTF-8" standalone="yes"?>
<Relationships xmlns="http://schemas.openxmlformats.org/package/2006/relationships"><Relationship Id="rId2" Type="http://schemas.openxmlformats.org/officeDocument/2006/relationships/image" Target="../media/image15.emf"/><Relationship Id="rId1" Type="http://schemas.openxmlformats.org/officeDocument/2006/relationships/image" Target="../media/image11.emf"/></Relationships>
</file>

<file path=xl/drawings/_rels/drawing7.xml.rels><?xml version="1.0" encoding="UTF-8" standalone="yes"?>
<Relationships xmlns="http://schemas.openxmlformats.org/package/2006/relationships"><Relationship Id="rId2" Type="http://schemas.openxmlformats.org/officeDocument/2006/relationships/image" Target="../media/image15.emf"/><Relationship Id="rId1" Type="http://schemas.openxmlformats.org/officeDocument/2006/relationships/image" Target="../media/image11.emf"/></Relationships>
</file>

<file path=xl/drawings/_rels/drawing8.xml.rels><?xml version="1.0" encoding="UTF-8" standalone="yes"?>
<Relationships xmlns="http://schemas.openxmlformats.org/package/2006/relationships"><Relationship Id="rId2" Type="http://schemas.openxmlformats.org/officeDocument/2006/relationships/image" Target="../media/image15.emf"/><Relationship Id="rId1" Type="http://schemas.openxmlformats.org/officeDocument/2006/relationships/image" Target="../media/image11.emf"/></Relationships>
</file>

<file path=xl/drawings/_rels/drawing9.xml.rels><?xml version="1.0" encoding="UTF-8" standalone="yes"?>
<Relationships xmlns="http://schemas.openxmlformats.org/package/2006/relationships"><Relationship Id="rId2" Type="http://schemas.openxmlformats.org/officeDocument/2006/relationships/image" Target="../media/image12.emf"/><Relationship Id="rId1" Type="http://schemas.openxmlformats.org/officeDocument/2006/relationships/image" Target="../media/image1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10.emf"/><Relationship Id="rId1" Type="http://schemas.openxmlformats.org/officeDocument/2006/relationships/image" Target="../media/image9.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14.emf"/><Relationship Id="rId1" Type="http://schemas.openxmlformats.org/officeDocument/2006/relationships/image" Target="../media/image13.e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16.emf"/><Relationship Id="rId1" Type="http://schemas.openxmlformats.org/officeDocument/2006/relationships/image" Target="../media/image13.emf"/></Relationships>
</file>

<file path=xl/drawings/_rels/vmlDrawing6.vml.rels><?xml version="1.0" encoding="UTF-8" standalone="yes"?>
<Relationships xmlns="http://schemas.openxmlformats.org/package/2006/relationships"><Relationship Id="rId2" Type="http://schemas.openxmlformats.org/officeDocument/2006/relationships/image" Target="../media/image16.emf"/><Relationship Id="rId1" Type="http://schemas.openxmlformats.org/officeDocument/2006/relationships/image" Target="../media/image13.emf"/></Relationships>
</file>

<file path=xl/drawings/_rels/vmlDrawing7.vml.rels><?xml version="1.0" encoding="UTF-8" standalone="yes"?>
<Relationships xmlns="http://schemas.openxmlformats.org/package/2006/relationships"><Relationship Id="rId2" Type="http://schemas.openxmlformats.org/officeDocument/2006/relationships/image" Target="../media/image16.emf"/><Relationship Id="rId1" Type="http://schemas.openxmlformats.org/officeDocument/2006/relationships/image" Target="../media/image13.emf"/></Relationships>
</file>

<file path=xl/drawings/_rels/vmlDrawing8.vml.rels><?xml version="1.0" encoding="UTF-8" standalone="yes"?>
<Relationships xmlns="http://schemas.openxmlformats.org/package/2006/relationships"><Relationship Id="rId2" Type="http://schemas.openxmlformats.org/officeDocument/2006/relationships/image" Target="../media/image14.emf"/><Relationship Id="rId1" Type="http://schemas.openxmlformats.org/officeDocument/2006/relationships/image" Target="../media/image13.emf"/></Relationships>
</file>

<file path=xl/drawings/drawing1.xml><?xml version="1.0" encoding="utf-8"?>
<xdr:wsDr xmlns:xdr="http://schemas.openxmlformats.org/drawingml/2006/spreadsheetDrawing" xmlns:a="http://schemas.openxmlformats.org/drawingml/2006/main">
  <xdr:twoCellAnchor>
    <xdr:from>
      <xdr:col>3</xdr:col>
      <xdr:colOff>2</xdr:colOff>
      <xdr:row>6</xdr:row>
      <xdr:rowOff>0</xdr:rowOff>
    </xdr:from>
    <xdr:to>
      <xdr:col>8</xdr:col>
      <xdr:colOff>2</xdr:colOff>
      <xdr:row>7</xdr:row>
      <xdr:rowOff>0</xdr:rowOff>
    </xdr:to>
    <xdr:sp macro="" textlink="">
      <xdr:nvSpPr>
        <xdr:cNvPr id="2" name="右中かっこ 1">
          <a:extLst>
            <a:ext uri="{FF2B5EF4-FFF2-40B4-BE49-F238E27FC236}">
              <a16:creationId xmlns:a16="http://schemas.microsoft.com/office/drawing/2014/main" id="{02AB3AD6-8BF2-F203-7556-0C2D32BB3ED6}"/>
            </a:ext>
          </a:extLst>
        </xdr:cNvPr>
        <xdr:cNvSpPr/>
      </xdr:nvSpPr>
      <xdr:spPr>
        <a:xfrm rot="16200000">
          <a:off x="7338394" y="-1408044"/>
          <a:ext cx="215348" cy="4754217"/>
        </a:xfrm>
        <a:prstGeom prst="rightBrace">
          <a:avLst>
            <a:gd name="adj1" fmla="val 46794"/>
            <a:gd name="adj2" fmla="val 50000"/>
          </a:avLst>
        </a:prstGeom>
        <a:ln>
          <a:solidFill>
            <a:schemeClr val="accent4">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4</xdr:col>
      <xdr:colOff>0</xdr:colOff>
      <xdr:row>3</xdr:row>
      <xdr:rowOff>180974</xdr:rowOff>
    </xdr:from>
    <xdr:to>
      <xdr:col>9</xdr:col>
      <xdr:colOff>1</xdr:colOff>
      <xdr:row>5</xdr:row>
      <xdr:rowOff>177800</xdr:rowOff>
    </xdr:to>
    <xdr:sp macro="" textlink="">
      <xdr:nvSpPr>
        <xdr:cNvPr id="3" name="正方形/長方形 2">
          <a:extLst>
            <a:ext uri="{FF2B5EF4-FFF2-40B4-BE49-F238E27FC236}">
              <a16:creationId xmlns:a16="http://schemas.microsoft.com/office/drawing/2014/main" id="{A1E7A2A8-8960-E503-A4DC-0D82581390C4}"/>
            </a:ext>
          </a:extLst>
        </xdr:cNvPr>
        <xdr:cNvSpPr/>
      </xdr:nvSpPr>
      <xdr:spPr>
        <a:xfrm>
          <a:off x="5867400" y="952499"/>
          <a:ext cx="3378201" cy="438151"/>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0" rIns="72000" bIns="0" rtlCol="0" anchor="ctr"/>
        <a:lstStyle/>
        <a:p>
          <a:pPr algn="l"/>
          <a:r>
            <a:rPr kumimoji="1" lang="ja-JP" altLang="en-US" sz="900" b="1">
              <a:solidFill>
                <a:schemeClr val="accent4">
                  <a:lumMod val="75000"/>
                </a:schemeClr>
              </a:solidFill>
            </a:rPr>
            <a:t>各シートで、その箇条についての質問が採用されていれば、</a:t>
          </a:r>
          <a:endParaRPr kumimoji="1" lang="en-US" altLang="ja-JP" sz="900" b="1">
            <a:solidFill>
              <a:schemeClr val="accent4">
                <a:lumMod val="75000"/>
              </a:schemeClr>
            </a:solidFill>
          </a:endParaRPr>
        </a:p>
        <a:p>
          <a:pPr algn="l"/>
          <a:r>
            <a:rPr kumimoji="1" lang="ja-JP" altLang="en-US" sz="900" b="1">
              <a:solidFill>
                <a:schemeClr val="accent4">
                  <a:lumMod val="75000"/>
                </a:schemeClr>
              </a:solidFill>
            </a:rPr>
            <a:t>「○」が表示されます。</a:t>
          </a:r>
          <a:endParaRPr kumimoji="1" lang="en-US" altLang="ja-JP" sz="900" b="1">
            <a:solidFill>
              <a:schemeClr val="accent4">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3174</xdr:colOff>
          <xdr:row>2</xdr:row>
          <xdr:rowOff>1</xdr:rowOff>
        </xdr:from>
        <xdr:to>
          <xdr:col>10</xdr:col>
          <xdr:colOff>464921</xdr:colOff>
          <xdr:row>7</xdr:row>
          <xdr:rowOff>95251</xdr:rowOff>
        </xdr:to>
        <xdr:pic>
          <xdr:nvPicPr>
            <xdr:cNvPr id="2" name="図 1">
              <a:extLst>
                <a:ext uri="{FF2B5EF4-FFF2-40B4-BE49-F238E27FC236}">
                  <a16:creationId xmlns:a16="http://schemas.microsoft.com/office/drawing/2014/main" id="{55BAF188-9B71-4AB3-AA4A-8FAAA6C74D09}"/>
                </a:ext>
              </a:extLst>
            </xdr:cNvPr>
            <xdr:cNvPicPr>
              <a:picLocks noChangeAspect="1" noChangeArrowheads="1"/>
              <a:extLst>
                <a:ext uri="{84589F7E-364E-4C9E-8A38-B11213B215E9}">
                  <a14:cameraTool cellRange="監査評価区分!$B$3:$C$7" spid="_x0000_s7490"/>
                </a:ext>
              </a:extLst>
            </xdr:cNvPicPr>
          </xdr:nvPicPr>
          <xdr:blipFill>
            <a:blip xmlns:r="http://schemas.openxmlformats.org/officeDocument/2006/relationships" r:embed="rId1"/>
            <a:stretch>
              <a:fillRect/>
            </a:stretch>
          </xdr:blipFill>
          <xdr:spPr bwMode="auto">
            <a:xfrm>
              <a:off x="11309349" y="381001"/>
              <a:ext cx="1141197" cy="1047750"/>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xdr:from>
      <xdr:col>5</xdr:col>
      <xdr:colOff>809979</xdr:colOff>
      <xdr:row>9</xdr:row>
      <xdr:rowOff>180018</xdr:rowOff>
    </xdr:from>
    <xdr:to>
      <xdr:col>8</xdr:col>
      <xdr:colOff>1006829</xdr:colOff>
      <xdr:row>13</xdr:row>
      <xdr:rowOff>144368</xdr:rowOff>
    </xdr:to>
    <xdr:sp macro="" textlink="">
      <xdr:nvSpPr>
        <xdr:cNvPr id="5" name="吹き出し: 四角形 4">
          <a:extLst>
            <a:ext uri="{FF2B5EF4-FFF2-40B4-BE49-F238E27FC236}">
              <a16:creationId xmlns:a16="http://schemas.microsoft.com/office/drawing/2014/main" id="{13A57EC4-80E5-C0C3-9C88-05573CE4E9FD}"/>
            </a:ext>
          </a:extLst>
        </xdr:cNvPr>
        <xdr:cNvSpPr/>
      </xdr:nvSpPr>
      <xdr:spPr>
        <a:xfrm>
          <a:off x="5258154" y="1894518"/>
          <a:ext cx="5102225" cy="726350"/>
        </a:xfrm>
        <a:prstGeom prst="wedgeRectCallout">
          <a:avLst>
            <a:gd name="adj1" fmla="val -64890"/>
            <a:gd name="adj2" fmla="val -29295"/>
          </a:avLst>
        </a:prstGeom>
        <a:solidFill>
          <a:schemeClr val="accent5">
            <a:lumMod val="20000"/>
            <a:lumOff val="80000"/>
          </a:schemeClr>
        </a:solidFill>
        <a:ln w="19050">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l"/>
          <a:r>
            <a:rPr kumimoji="1" lang="ja-JP" altLang="en-US" sz="900" baseline="0">
              <a:solidFill>
                <a:schemeClr val="accent5">
                  <a:lumMod val="75000"/>
                </a:schemeClr>
              </a:solidFill>
              <a:latin typeface="Arial" panose="020B0604020202020204" pitchFamily="34" charset="0"/>
              <a:ea typeface="游ゴシック" panose="020B0400000000000000" pitchFamily="50" charset="-128"/>
            </a:rPr>
            <a:t>監査の基本情報を記入します。</a:t>
          </a:r>
          <a:endParaRPr kumimoji="1" lang="en-US" altLang="ja-JP" sz="900" baseline="0">
            <a:solidFill>
              <a:schemeClr val="accent5">
                <a:lumMod val="75000"/>
              </a:schemeClr>
            </a:solidFill>
            <a:latin typeface="Arial" panose="020B0604020202020204" pitchFamily="34" charset="0"/>
            <a:ea typeface="游ゴシック" panose="020B0400000000000000" pitchFamily="50" charset="-128"/>
          </a:endParaRPr>
        </a:p>
        <a:p>
          <a:pPr algn="l"/>
          <a:r>
            <a:rPr kumimoji="1" lang="en-US" altLang="ja-JP" sz="900" baseline="0">
              <a:solidFill>
                <a:schemeClr val="accent5">
                  <a:lumMod val="75000"/>
                </a:schemeClr>
              </a:solidFill>
              <a:latin typeface="Arial" panose="020B0604020202020204" pitchFamily="34" charset="0"/>
              <a:ea typeface="游ゴシック" panose="020B0400000000000000" pitchFamily="50" charset="-128"/>
            </a:rPr>
            <a:t>※ </a:t>
          </a:r>
          <a:r>
            <a:rPr kumimoji="1" lang="ja-JP" altLang="en-US" sz="900" baseline="0">
              <a:solidFill>
                <a:schemeClr val="accent5">
                  <a:lumMod val="75000"/>
                </a:schemeClr>
              </a:solidFill>
              <a:latin typeface="Arial" panose="020B0604020202020204" pitchFamily="34" charset="0"/>
              <a:ea typeface="游ゴシック" panose="020B0400000000000000" pitchFamily="50" charset="-128"/>
            </a:rPr>
            <a:t>当</a:t>
          </a:r>
          <a:r>
            <a:rPr kumimoji="1" lang="en-US" altLang="ja-JP" sz="900" baseline="0">
              <a:solidFill>
                <a:schemeClr val="accent5">
                  <a:lumMod val="75000"/>
                </a:schemeClr>
              </a:solidFill>
              <a:latin typeface="Arial" panose="020B0604020202020204" pitchFamily="34" charset="0"/>
              <a:ea typeface="游ゴシック" panose="020B0400000000000000" pitchFamily="50" charset="-128"/>
            </a:rPr>
            <a:t>『</a:t>
          </a:r>
          <a:r>
            <a:rPr kumimoji="1" lang="ja-JP" altLang="en-US" sz="900" baseline="0">
              <a:solidFill>
                <a:schemeClr val="accent5">
                  <a:lumMod val="75000"/>
                </a:schemeClr>
              </a:solidFill>
              <a:latin typeface="Arial" panose="020B0604020202020204" pitchFamily="34" charset="0"/>
              <a:ea typeface="游ゴシック" panose="020B0400000000000000" pitchFamily="50" charset="-128"/>
            </a:rPr>
            <a:t>内部監査チェックリスト</a:t>
          </a:r>
          <a:r>
            <a:rPr kumimoji="1" lang="en-US" altLang="ja-JP" sz="900" baseline="0">
              <a:solidFill>
                <a:schemeClr val="accent5">
                  <a:lumMod val="75000"/>
                </a:schemeClr>
              </a:solidFill>
              <a:latin typeface="Arial" panose="020B0604020202020204" pitchFamily="34" charset="0"/>
              <a:ea typeface="游ゴシック" panose="020B0400000000000000" pitchFamily="50" charset="-128"/>
            </a:rPr>
            <a:t>』</a:t>
          </a:r>
          <a:r>
            <a:rPr kumimoji="1" lang="ja-JP" altLang="en-US" sz="900" baseline="0">
              <a:solidFill>
                <a:schemeClr val="accent5">
                  <a:lumMod val="75000"/>
                </a:schemeClr>
              </a:solidFill>
              <a:latin typeface="Arial" panose="020B0604020202020204" pitchFamily="34" charset="0"/>
              <a:ea typeface="游ゴシック" panose="020B0400000000000000" pitchFamily="50" charset="-128"/>
            </a:rPr>
            <a:t>は、被監査部門ごとに確認する項目が異なることを想定し、</a:t>
          </a:r>
          <a:endParaRPr kumimoji="1" lang="en-US" altLang="ja-JP" sz="900" baseline="0">
            <a:solidFill>
              <a:schemeClr val="accent5">
                <a:lumMod val="75000"/>
              </a:schemeClr>
            </a:solidFill>
            <a:latin typeface="Arial" panose="020B0604020202020204" pitchFamily="34" charset="0"/>
            <a:ea typeface="游ゴシック" panose="020B0400000000000000" pitchFamily="50" charset="-128"/>
          </a:endParaRPr>
        </a:p>
        <a:p>
          <a:pPr algn="l"/>
          <a:r>
            <a:rPr kumimoji="1" lang="ja-JP" altLang="en-US" sz="900" baseline="0">
              <a:solidFill>
                <a:schemeClr val="accent5">
                  <a:lumMod val="75000"/>
                </a:schemeClr>
              </a:solidFill>
              <a:latin typeface="Arial" panose="020B0604020202020204" pitchFamily="34" charset="0"/>
              <a:ea typeface="游ゴシック" panose="020B0400000000000000" pitchFamily="50" charset="-128"/>
            </a:rPr>
            <a:t>　 被監査部門それぞれのチェックリストを作成することを前提としたつくりになっています。</a:t>
          </a:r>
        </a:p>
      </xdr:txBody>
    </xdr:sp>
    <xdr:clientData/>
  </xdr:twoCellAnchor>
  <xdr:twoCellAnchor>
    <xdr:from>
      <xdr:col>1</xdr:col>
      <xdr:colOff>236944</xdr:colOff>
      <xdr:row>16</xdr:row>
      <xdr:rowOff>0</xdr:rowOff>
    </xdr:from>
    <xdr:to>
      <xdr:col>4</xdr:col>
      <xdr:colOff>1555750</xdr:colOff>
      <xdr:row>19</xdr:row>
      <xdr:rowOff>165100</xdr:rowOff>
    </xdr:to>
    <xdr:sp macro="" textlink="">
      <xdr:nvSpPr>
        <xdr:cNvPr id="6" name="吹き出し: 四角形 5">
          <a:extLst>
            <a:ext uri="{FF2B5EF4-FFF2-40B4-BE49-F238E27FC236}">
              <a16:creationId xmlns:a16="http://schemas.microsoft.com/office/drawing/2014/main" id="{9B3A93F3-7913-9EF9-FE2D-FB2B2DE5E632}"/>
            </a:ext>
          </a:extLst>
        </xdr:cNvPr>
        <xdr:cNvSpPr/>
      </xdr:nvSpPr>
      <xdr:spPr>
        <a:xfrm>
          <a:off x="433794" y="3048000"/>
          <a:ext cx="3611156" cy="736600"/>
        </a:xfrm>
        <a:prstGeom prst="wedgeRectCallout">
          <a:avLst>
            <a:gd name="adj1" fmla="val -17825"/>
            <a:gd name="adj2" fmla="val 197212"/>
          </a:avLst>
        </a:prstGeom>
        <a:solidFill>
          <a:schemeClr val="accent5">
            <a:lumMod val="20000"/>
            <a:lumOff val="80000"/>
          </a:schemeClr>
        </a:solidFill>
        <a:ln w="19050">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l"/>
          <a:r>
            <a:rPr kumimoji="1" lang="ja-JP" altLang="en-US" sz="900" baseline="0">
              <a:solidFill>
                <a:schemeClr val="accent5">
                  <a:lumMod val="75000"/>
                </a:schemeClr>
              </a:solidFill>
              <a:latin typeface="Arial" panose="020B0604020202020204" pitchFamily="34" charset="0"/>
              <a:ea typeface="游ゴシック" panose="020B0400000000000000" pitchFamily="50" charset="-128"/>
            </a:rPr>
            <a:t>監査で適合性</a:t>
          </a:r>
          <a:r>
            <a:rPr kumimoji="1" lang="en-US" altLang="ja-JP" sz="900" baseline="0">
              <a:solidFill>
                <a:schemeClr val="accent5">
                  <a:lumMod val="75000"/>
                </a:schemeClr>
              </a:solidFill>
              <a:latin typeface="Arial" panose="020B0604020202020204" pitchFamily="34" charset="0"/>
              <a:ea typeface="游ゴシック" panose="020B0400000000000000" pitchFamily="50" charset="-128"/>
            </a:rPr>
            <a:t>/</a:t>
          </a:r>
          <a:r>
            <a:rPr kumimoji="1" lang="ja-JP" altLang="en-US" sz="900" baseline="0">
              <a:solidFill>
                <a:schemeClr val="accent5">
                  <a:lumMod val="75000"/>
                </a:schemeClr>
              </a:solidFill>
              <a:latin typeface="Arial" panose="020B0604020202020204" pitchFamily="34" charset="0"/>
              <a:ea typeface="游ゴシック" panose="020B0400000000000000" pitchFamily="50" charset="-128"/>
            </a:rPr>
            <a:t>有効性を確認する </a:t>
          </a:r>
          <a:r>
            <a:rPr kumimoji="1" lang="en-US" altLang="ja-JP" sz="900" baseline="0">
              <a:solidFill>
                <a:schemeClr val="accent5">
                  <a:lumMod val="75000"/>
                </a:schemeClr>
              </a:solidFill>
              <a:latin typeface="Arial" panose="020B0604020202020204" pitchFamily="34" charset="0"/>
              <a:ea typeface="游ゴシック" panose="020B0400000000000000" pitchFamily="50" charset="-128"/>
            </a:rPr>
            <a:t>ISO</a:t>
          </a:r>
          <a:r>
            <a:rPr kumimoji="1" lang="ja-JP" altLang="en-US" sz="900" baseline="0">
              <a:solidFill>
                <a:schemeClr val="accent5">
                  <a:lumMod val="75000"/>
                </a:schemeClr>
              </a:solidFill>
              <a:latin typeface="Arial" panose="020B0604020202020204" pitchFamily="34" charset="0"/>
              <a:ea typeface="游ゴシック" panose="020B0400000000000000" pitchFamily="50" charset="-128"/>
            </a:rPr>
            <a:t>規格要求事項を記載します。</a:t>
          </a:r>
          <a:endParaRPr kumimoji="1" lang="en-US" altLang="ja-JP" sz="900" baseline="0">
            <a:solidFill>
              <a:schemeClr val="accent5">
                <a:lumMod val="75000"/>
              </a:schemeClr>
            </a:solidFill>
            <a:latin typeface="Arial" panose="020B0604020202020204" pitchFamily="34" charset="0"/>
            <a:ea typeface="游ゴシック" panose="020B0400000000000000" pitchFamily="50" charset="-128"/>
          </a:endParaRPr>
        </a:p>
        <a:p>
          <a:pPr algn="l"/>
          <a:r>
            <a:rPr kumimoji="1" lang="en-US" altLang="ja-JP" sz="900" baseline="0">
              <a:solidFill>
                <a:schemeClr val="accent5">
                  <a:lumMod val="75000"/>
                </a:schemeClr>
              </a:solidFill>
              <a:latin typeface="Arial" panose="020B0604020202020204" pitchFamily="34" charset="0"/>
              <a:ea typeface="游ゴシック" panose="020B0400000000000000" pitchFamily="50" charset="-128"/>
            </a:rPr>
            <a:t>※ </a:t>
          </a:r>
          <a:r>
            <a:rPr kumimoji="1" lang="ja-JP" altLang="en-US" sz="900" baseline="0">
              <a:solidFill>
                <a:schemeClr val="accent5">
                  <a:lumMod val="75000"/>
                </a:schemeClr>
              </a:solidFill>
              <a:latin typeface="Arial" panose="020B0604020202020204" pitchFamily="34" charset="0"/>
              <a:ea typeface="游ゴシック" panose="020B0400000000000000" pitchFamily="50" charset="-128"/>
            </a:rPr>
            <a:t>当</a:t>
          </a:r>
          <a:r>
            <a:rPr kumimoji="1" lang="en-US" altLang="ja-JP" sz="900" baseline="0">
              <a:solidFill>
                <a:schemeClr val="accent5">
                  <a:lumMod val="75000"/>
                </a:schemeClr>
              </a:solidFill>
              <a:latin typeface="Arial" panose="020B0604020202020204" pitchFamily="34" charset="0"/>
              <a:ea typeface="游ゴシック" panose="020B0400000000000000" pitchFamily="50" charset="-128"/>
            </a:rPr>
            <a:t>『</a:t>
          </a:r>
          <a:r>
            <a:rPr kumimoji="1" lang="ja-JP" altLang="en-US" sz="900" baseline="0">
              <a:solidFill>
                <a:schemeClr val="accent5">
                  <a:lumMod val="75000"/>
                </a:schemeClr>
              </a:solidFill>
              <a:latin typeface="Arial" panose="020B0604020202020204" pitchFamily="34" charset="0"/>
              <a:ea typeface="游ゴシック" panose="020B0400000000000000" pitchFamily="50" charset="-128"/>
            </a:rPr>
            <a:t>内部監査チェックリスト</a:t>
          </a:r>
          <a:r>
            <a:rPr kumimoji="1" lang="en-US" altLang="ja-JP" sz="900" baseline="0">
              <a:solidFill>
                <a:schemeClr val="accent5">
                  <a:lumMod val="75000"/>
                </a:schemeClr>
              </a:solidFill>
              <a:latin typeface="Arial" panose="020B0604020202020204" pitchFamily="34" charset="0"/>
              <a:ea typeface="游ゴシック" panose="020B0400000000000000" pitchFamily="50" charset="-128"/>
            </a:rPr>
            <a:t>』</a:t>
          </a:r>
          <a:r>
            <a:rPr kumimoji="1" lang="ja-JP" altLang="en-US" sz="900" baseline="0">
              <a:solidFill>
                <a:schemeClr val="accent5">
                  <a:lumMod val="75000"/>
                </a:schemeClr>
              </a:solidFill>
              <a:latin typeface="Arial" panose="020B0604020202020204" pitchFamily="34" charset="0"/>
              <a:ea typeface="游ゴシック" panose="020B0400000000000000" pitchFamily="50" charset="-128"/>
            </a:rPr>
            <a:t>は、</a:t>
          </a:r>
          <a:r>
            <a:rPr kumimoji="1" lang="en-US" altLang="ja-JP" sz="900" baseline="0">
              <a:solidFill>
                <a:schemeClr val="accent5">
                  <a:lumMod val="75000"/>
                </a:schemeClr>
              </a:solidFill>
              <a:latin typeface="Arial" panose="020B0604020202020204" pitchFamily="34" charset="0"/>
              <a:ea typeface="+mn-ea"/>
            </a:rPr>
            <a:t>ISO 14001:2015/Amd 1:2024</a:t>
          </a:r>
        </a:p>
        <a:p>
          <a:pPr algn="l"/>
          <a:r>
            <a:rPr kumimoji="1" lang="ja-JP" altLang="en-US" sz="900" baseline="0">
              <a:solidFill>
                <a:schemeClr val="accent5">
                  <a:lumMod val="75000"/>
                </a:schemeClr>
              </a:solidFill>
              <a:latin typeface="Arial" panose="020B0604020202020204" pitchFamily="34" charset="0"/>
              <a:ea typeface="游ゴシック" panose="020B0400000000000000" pitchFamily="50" charset="-128"/>
            </a:rPr>
            <a:t>（</a:t>
          </a:r>
          <a:r>
            <a:rPr kumimoji="1" lang="en-US" altLang="ja-JP" sz="900" baseline="0">
              <a:solidFill>
                <a:schemeClr val="accent5">
                  <a:lumMod val="75000"/>
                </a:schemeClr>
              </a:solidFill>
              <a:latin typeface="Arial" panose="020B0604020202020204" pitchFamily="34" charset="0"/>
              <a:ea typeface="+mn-ea"/>
            </a:rPr>
            <a:t>JISQ14001:2015/AMENDMENT1:2025</a:t>
          </a:r>
          <a:r>
            <a:rPr kumimoji="1" lang="ja-JP" altLang="en-US" sz="900" baseline="0">
              <a:solidFill>
                <a:schemeClr val="accent5">
                  <a:lumMod val="75000"/>
                </a:schemeClr>
              </a:solidFill>
              <a:latin typeface="Arial" panose="020B0604020202020204" pitchFamily="34" charset="0"/>
              <a:ea typeface="游ゴシック" panose="020B0400000000000000" pitchFamily="50" charset="-128"/>
            </a:rPr>
            <a:t>）用です。</a:t>
          </a:r>
        </a:p>
      </xdr:txBody>
    </xdr:sp>
    <xdr:clientData/>
  </xdr:twoCellAnchor>
  <xdr:twoCellAnchor>
    <xdr:from>
      <xdr:col>2</xdr:col>
      <xdr:colOff>0</xdr:colOff>
      <xdr:row>26</xdr:row>
      <xdr:rowOff>3</xdr:rowOff>
    </xdr:from>
    <xdr:to>
      <xdr:col>6</xdr:col>
      <xdr:colOff>2</xdr:colOff>
      <xdr:row>27</xdr:row>
      <xdr:rowOff>1</xdr:rowOff>
    </xdr:to>
    <xdr:sp macro="" textlink="">
      <xdr:nvSpPr>
        <xdr:cNvPr id="7" name="右中かっこ 6">
          <a:extLst>
            <a:ext uri="{FF2B5EF4-FFF2-40B4-BE49-F238E27FC236}">
              <a16:creationId xmlns:a16="http://schemas.microsoft.com/office/drawing/2014/main" id="{91B4AABC-4810-6855-D4D1-D98573002497}"/>
            </a:ext>
          </a:extLst>
        </xdr:cNvPr>
        <xdr:cNvSpPr/>
      </xdr:nvSpPr>
      <xdr:spPr>
        <a:xfrm rot="16200000">
          <a:off x="3328990" y="2262188"/>
          <a:ext cx="380998" cy="5762627"/>
        </a:xfrm>
        <a:prstGeom prst="rightBrace">
          <a:avLst>
            <a:gd name="adj1" fmla="val 50002"/>
            <a:gd name="adj2" fmla="val 17370"/>
          </a:avLst>
        </a:prstGeom>
        <a:ln w="19050">
          <a:solidFill>
            <a:schemeClr val="accent5"/>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0</xdr:colOff>
      <xdr:row>26</xdr:row>
      <xdr:rowOff>0</xdr:rowOff>
    </xdr:from>
    <xdr:to>
      <xdr:col>7</xdr:col>
      <xdr:colOff>0</xdr:colOff>
      <xdr:row>26</xdr:row>
      <xdr:rowOff>190498</xdr:rowOff>
    </xdr:to>
    <xdr:sp macro="" textlink="">
      <xdr:nvSpPr>
        <xdr:cNvPr id="8" name="右中かっこ 7">
          <a:extLst>
            <a:ext uri="{FF2B5EF4-FFF2-40B4-BE49-F238E27FC236}">
              <a16:creationId xmlns:a16="http://schemas.microsoft.com/office/drawing/2014/main" id="{F3CFF06F-917A-04DB-721A-6AEA2766C6AA}"/>
            </a:ext>
          </a:extLst>
        </xdr:cNvPr>
        <xdr:cNvSpPr/>
      </xdr:nvSpPr>
      <xdr:spPr>
        <a:xfrm rot="16200000">
          <a:off x="7293953" y="3498605"/>
          <a:ext cx="190498" cy="1956288"/>
        </a:xfrm>
        <a:prstGeom prst="rightBrace">
          <a:avLst>
            <a:gd name="adj1" fmla="val 50002"/>
            <a:gd name="adj2" fmla="val 37678"/>
          </a:avLst>
        </a:prstGeom>
        <a:ln w="19050">
          <a:solidFill>
            <a:schemeClr val="accent5"/>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1050571</xdr:colOff>
      <xdr:row>21</xdr:row>
      <xdr:rowOff>190499</xdr:rowOff>
    </xdr:from>
    <xdr:to>
      <xdr:col>6</xdr:col>
      <xdr:colOff>1393471</xdr:colOff>
      <xdr:row>25</xdr:row>
      <xdr:rowOff>8031</xdr:rowOff>
    </xdr:to>
    <xdr:sp macro="" textlink="">
      <xdr:nvSpPr>
        <xdr:cNvPr id="9" name="吹き出し: 四角形 8">
          <a:extLst>
            <a:ext uri="{FF2B5EF4-FFF2-40B4-BE49-F238E27FC236}">
              <a16:creationId xmlns:a16="http://schemas.microsoft.com/office/drawing/2014/main" id="{8C6AFE72-ACF2-00F7-42C9-256D11338AFF}"/>
            </a:ext>
          </a:extLst>
        </xdr:cNvPr>
        <xdr:cNvSpPr/>
      </xdr:nvSpPr>
      <xdr:spPr>
        <a:xfrm>
          <a:off x="3546121" y="4190999"/>
          <a:ext cx="4248150" cy="579532"/>
        </a:xfrm>
        <a:prstGeom prst="wedgeRectCallout">
          <a:avLst>
            <a:gd name="adj1" fmla="val 34324"/>
            <a:gd name="adj2" fmla="val 78936"/>
          </a:avLst>
        </a:prstGeom>
        <a:solidFill>
          <a:schemeClr val="accent5">
            <a:lumMod val="20000"/>
            <a:lumOff val="80000"/>
          </a:schemeClr>
        </a:solidFill>
        <a:ln w="19050">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l"/>
          <a:r>
            <a:rPr kumimoji="1" lang="ja-JP" altLang="en-US" sz="900" baseline="0">
              <a:solidFill>
                <a:schemeClr val="accent5">
                  <a:lumMod val="75000"/>
                </a:schemeClr>
              </a:solidFill>
              <a:latin typeface="Arial" panose="020B0604020202020204" pitchFamily="34" charset="0"/>
              <a:ea typeface="游ゴシック" panose="020B0400000000000000" pitchFamily="50" charset="-128"/>
            </a:rPr>
            <a:t>規格要求事項について、被監査部門に対して確認する項目を記入します。</a:t>
          </a:r>
          <a:endParaRPr kumimoji="1" lang="en-US" altLang="ja-JP" sz="900" baseline="0">
            <a:solidFill>
              <a:schemeClr val="accent5">
                <a:lumMod val="75000"/>
              </a:schemeClr>
            </a:solidFill>
            <a:latin typeface="Arial" panose="020B0604020202020204" pitchFamily="34" charset="0"/>
            <a:ea typeface="游ゴシック" panose="020B0400000000000000" pitchFamily="50" charset="-128"/>
          </a:endParaRPr>
        </a:p>
        <a:p>
          <a:pPr algn="l"/>
          <a:r>
            <a:rPr kumimoji="1" lang="ja-JP" altLang="en-US" sz="900" baseline="0">
              <a:solidFill>
                <a:schemeClr val="accent5">
                  <a:lumMod val="75000"/>
                </a:schemeClr>
              </a:solidFill>
              <a:latin typeface="Arial" panose="020B0604020202020204" pitchFamily="34" charset="0"/>
              <a:ea typeface="游ゴシック" panose="020B0400000000000000" pitchFamily="50" charset="-128"/>
            </a:rPr>
            <a:t>どのような情報が必要なのか、どのような質問をするのかを記入しましょう。</a:t>
          </a:r>
        </a:p>
      </xdr:txBody>
    </xdr:sp>
    <xdr:clientData/>
  </xdr:twoCellAnchor>
  <xdr:twoCellAnchor>
    <xdr:from>
      <xdr:col>7</xdr:col>
      <xdr:colOff>2</xdr:colOff>
      <xdr:row>26</xdr:row>
      <xdr:rowOff>0</xdr:rowOff>
    </xdr:from>
    <xdr:to>
      <xdr:col>8</xdr:col>
      <xdr:colOff>3</xdr:colOff>
      <xdr:row>27</xdr:row>
      <xdr:rowOff>0</xdr:rowOff>
    </xdr:to>
    <xdr:sp macro="" textlink="">
      <xdr:nvSpPr>
        <xdr:cNvPr id="10" name="右中かっこ 9">
          <a:extLst>
            <a:ext uri="{FF2B5EF4-FFF2-40B4-BE49-F238E27FC236}">
              <a16:creationId xmlns:a16="http://schemas.microsoft.com/office/drawing/2014/main" id="{716CF529-9630-AEFD-44EF-A8A45CF91AA0}"/>
            </a:ext>
          </a:extLst>
        </xdr:cNvPr>
        <xdr:cNvSpPr/>
      </xdr:nvSpPr>
      <xdr:spPr>
        <a:xfrm rot="16200000">
          <a:off x="6817705" y="3212855"/>
          <a:ext cx="190500" cy="1003789"/>
        </a:xfrm>
        <a:prstGeom prst="rightBrace">
          <a:avLst>
            <a:gd name="adj1" fmla="val 50002"/>
            <a:gd name="adj2" fmla="val 49319"/>
          </a:avLst>
        </a:prstGeom>
        <a:ln w="19050">
          <a:solidFill>
            <a:schemeClr val="accent5"/>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1417171</xdr:colOff>
      <xdr:row>14</xdr:row>
      <xdr:rowOff>76200</xdr:rowOff>
    </xdr:from>
    <xdr:to>
      <xdr:col>9</xdr:col>
      <xdr:colOff>139700</xdr:colOff>
      <xdr:row>18</xdr:row>
      <xdr:rowOff>76200</xdr:rowOff>
    </xdr:to>
    <xdr:sp macro="" textlink="">
      <xdr:nvSpPr>
        <xdr:cNvPr id="12" name="吹き出し: 四角形 11">
          <a:extLst>
            <a:ext uri="{FF2B5EF4-FFF2-40B4-BE49-F238E27FC236}">
              <a16:creationId xmlns:a16="http://schemas.microsoft.com/office/drawing/2014/main" id="{9D92577B-42AB-FC09-DDBF-F5A8258AF94E}"/>
            </a:ext>
          </a:extLst>
        </xdr:cNvPr>
        <xdr:cNvSpPr/>
      </xdr:nvSpPr>
      <xdr:spPr>
        <a:xfrm>
          <a:off x="7817971" y="2743200"/>
          <a:ext cx="3627904" cy="762000"/>
        </a:xfrm>
        <a:prstGeom prst="wedgeRectCallout">
          <a:avLst>
            <a:gd name="adj1" fmla="val 26688"/>
            <a:gd name="adj2" fmla="val 231250"/>
          </a:avLst>
        </a:prstGeom>
        <a:solidFill>
          <a:schemeClr val="accent5">
            <a:lumMod val="20000"/>
            <a:lumOff val="80000"/>
          </a:schemeClr>
        </a:solidFill>
        <a:ln w="19050">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l"/>
          <a:r>
            <a:rPr kumimoji="1" lang="ja-JP" altLang="en-US" sz="900" baseline="0">
              <a:solidFill>
                <a:schemeClr val="accent5">
                  <a:lumMod val="75000"/>
                </a:schemeClr>
              </a:solidFill>
              <a:latin typeface="Arial" panose="020B0604020202020204" pitchFamily="34" charset="0"/>
              <a:ea typeface="游ゴシック" panose="020B0400000000000000" pitchFamily="50" charset="-128"/>
            </a:rPr>
            <a:t>前回の内部監査、第三者監査（</a:t>
          </a:r>
          <a:r>
            <a:rPr kumimoji="1" lang="en-US" altLang="ja-JP" sz="900" baseline="0">
              <a:solidFill>
                <a:schemeClr val="accent5">
                  <a:lumMod val="75000"/>
                </a:schemeClr>
              </a:solidFill>
              <a:latin typeface="Arial" panose="020B0604020202020204" pitchFamily="34" charset="0"/>
              <a:ea typeface="游ゴシック" panose="020B0400000000000000" pitchFamily="50" charset="-128"/>
            </a:rPr>
            <a:t>ISO</a:t>
          </a:r>
          <a:r>
            <a:rPr kumimoji="1" lang="ja-JP" altLang="en-US" sz="900" baseline="0">
              <a:solidFill>
                <a:schemeClr val="accent5">
                  <a:lumMod val="75000"/>
                </a:schemeClr>
              </a:solidFill>
              <a:latin typeface="Arial" panose="020B0604020202020204" pitchFamily="34" charset="0"/>
              <a:ea typeface="游ゴシック" panose="020B0400000000000000" pitchFamily="50" charset="-128"/>
            </a:rPr>
            <a:t>認証審査等）で指摘された事項で、関連するものを記入します。</a:t>
          </a:r>
          <a:endParaRPr kumimoji="1" lang="en-US" altLang="ja-JP" sz="900" baseline="0">
            <a:solidFill>
              <a:schemeClr val="accent5">
                <a:lumMod val="75000"/>
              </a:schemeClr>
            </a:solidFill>
            <a:latin typeface="Arial" panose="020B0604020202020204" pitchFamily="34" charset="0"/>
            <a:ea typeface="游ゴシック" panose="020B0400000000000000" pitchFamily="50" charset="-128"/>
          </a:endParaRPr>
        </a:p>
        <a:p>
          <a:pPr algn="l"/>
          <a:r>
            <a:rPr kumimoji="1" lang="ja-JP" altLang="en-US" sz="900" baseline="0">
              <a:solidFill>
                <a:schemeClr val="accent5">
                  <a:lumMod val="75000"/>
                </a:schemeClr>
              </a:solidFill>
              <a:latin typeface="Arial" panose="020B0604020202020204" pitchFamily="34" charset="0"/>
              <a:ea typeface="游ゴシック" panose="020B0400000000000000" pitchFamily="50" charset="-128"/>
            </a:rPr>
            <a:t>指摘された点が改善されているかを重点的に確認しましょう。</a:t>
          </a:r>
        </a:p>
      </xdr:txBody>
    </xdr:sp>
    <xdr:clientData/>
  </xdr:twoCellAnchor>
  <xdr:twoCellAnchor>
    <xdr:from>
      <xdr:col>8</xdr:col>
      <xdr:colOff>1</xdr:colOff>
      <xdr:row>26</xdr:row>
      <xdr:rowOff>0</xdr:rowOff>
    </xdr:from>
    <xdr:to>
      <xdr:col>9</xdr:col>
      <xdr:colOff>2</xdr:colOff>
      <xdr:row>26</xdr:row>
      <xdr:rowOff>190499</xdr:rowOff>
    </xdr:to>
    <xdr:sp macro="" textlink="">
      <xdr:nvSpPr>
        <xdr:cNvPr id="13" name="右中かっこ 12">
          <a:extLst>
            <a:ext uri="{FF2B5EF4-FFF2-40B4-BE49-F238E27FC236}">
              <a16:creationId xmlns:a16="http://schemas.microsoft.com/office/drawing/2014/main" id="{FE65CE0C-9664-1E3D-F96F-9044A9071891}"/>
            </a:ext>
          </a:extLst>
        </xdr:cNvPr>
        <xdr:cNvSpPr/>
      </xdr:nvSpPr>
      <xdr:spPr>
        <a:xfrm rot="16200000">
          <a:off x="8297742" y="3498605"/>
          <a:ext cx="190499" cy="1956290"/>
        </a:xfrm>
        <a:prstGeom prst="rightBrace">
          <a:avLst>
            <a:gd name="adj1" fmla="val 50002"/>
            <a:gd name="adj2" fmla="val 63551"/>
          </a:avLst>
        </a:prstGeom>
        <a:ln w="19050">
          <a:solidFill>
            <a:schemeClr val="accent5"/>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1544353</xdr:colOff>
      <xdr:row>19</xdr:row>
      <xdr:rowOff>63500</xdr:rowOff>
    </xdr:from>
    <xdr:to>
      <xdr:col>8</xdr:col>
      <xdr:colOff>562905</xdr:colOff>
      <xdr:row>25</xdr:row>
      <xdr:rowOff>0</xdr:rowOff>
    </xdr:to>
    <xdr:sp macro="" textlink="">
      <xdr:nvSpPr>
        <xdr:cNvPr id="11" name="吹き出し: 四角形 10">
          <a:extLst>
            <a:ext uri="{FF2B5EF4-FFF2-40B4-BE49-F238E27FC236}">
              <a16:creationId xmlns:a16="http://schemas.microsoft.com/office/drawing/2014/main" id="{0F218019-11F8-9A9F-5CB8-F72612CB61CB}"/>
            </a:ext>
          </a:extLst>
        </xdr:cNvPr>
        <xdr:cNvSpPr/>
      </xdr:nvSpPr>
      <xdr:spPr>
        <a:xfrm>
          <a:off x="7945153" y="3683000"/>
          <a:ext cx="1971302" cy="1079500"/>
        </a:xfrm>
        <a:prstGeom prst="wedgeRectCallout">
          <a:avLst>
            <a:gd name="adj1" fmla="val -6313"/>
            <a:gd name="adj2" fmla="val 65833"/>
          </a:avLst>
        </a:prstGeom>
        <a:solidFill>
          <a:schemeClr val="accent5">
            <a:lumMod val="20000"/>
            <a:lumOff val="80000"/>
          </a:schemeClr>
        </a:solidFill>
        <a:ln w="19050">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l"/>
          <a:r>
            <a:rPr kumimoji="1" lang="ja-JP" altLang="en-US" sz="900" baseline="0">
              <a:solidFill>
                <a:schemeClr val="accent5">
                  <a:lumMod val="75000"/>
                </a:schemeClr>
              </a:solidFill>
              <a:latin typeface="Arial" panose="020B0604020202020204" pitchFamily="34" charset="0"/>
              <a:ea typeface="游ゴシック" panose="020B0400000000000000" pitchFamily="50" charset="-128"/>
            </a:rPr>
            <a:t>被監査部門に対して必要な質問を決定し「●」を入力します。</a:t>
          </a:r>
          <a:endParaRPr kumimoji="1" lang="en-US" altLang="ja-JP" sz="900" baseline="0">
            <a:solidFill>
              <a:schemeClr val="accent5">
                <a:lumMod val="75000"/>
              </a:schemeClr>
            </a:solidFill>
            <a:latin typeface="Arial" panose="020B0604020202020204" pitchFamily="34" charset="0"/>
            <a:ea typeface="游ゴシック" panose="020B0400000000000000" pitchFamily="50" charset="-128"/>
          </a:endParaRPr>
        </a:p>
        <a:p>
          <a:pPr algn="l"/>
          <a:r>
            <a:rPr kumimoji="1" lang="ja-JP" altLang="en-US" sz="900" baseline="0">
              <a:solidFill>
                <a:schemeClr val="accent5">
                  <a:lumMod val="75000"/>
                </a:schemeClr>
              </a:solidFill>
              <a:latin typeface="Arial" panose="020B0604020202020204" pitchFamily="34" charset="0"/>
              <a:ea typeface="游ゴシック" panose="020B0400000000000000" pitchFamily="50" charset="-128"/>
            </a:rPr>
            <a:t>「要求事項マトリクス」シートですべての箇条を網羅しているか確認しましょう。</a:t>
          </a:r>
        </a:p>
      </xdr:txBody>
    </xdr:sp>
    <xdr:clientData/>
  </xdr:twoCellAnchor>
  <xdr:twoCellAnchor>
    <xdr:from>
      <xdr:col>9</xdr:col>
      <xdr:colOff>235324</xdr:colOff>
      <xdr:row>15</xdr:row>
      <xdr:rowOff>17556</xdr:rowOff>
    </xdr:from>
    <xdr:to>
      <xdr:col>11</xdr:col>
      <xdr:colOff>0</xdr:colOff>
      <xdr:row>18</xdr:row>
      <xdr:rowOff>17556</xdr:rowOff>
    </xdr:to>
    <xdr:sp macro="" textlink="">
      <xdr:nvSpPr>
        <xdr:cNvPr id="14" name="吹き出し: 四角形 13">
          <a:extLst>
            <a:ext uri="{FF2B5EF4-FFF2-40B4-BE49-F238E27FC236}">
              <a16:creationId xmlns:a16="http://schemas.microsoft.com/office/drawing/2014/main" id="{8FEEA206-192E-145F-E5A2-6B4B7FB67C70}"/>
            </a:ext>
          </a:extLst>
        </xdr:cNvPr>
        <xdr:cNvSpPr/>
      </xdr:nvSpPr>
      <xdr:spPr>
        <a:xfrm>
          <a:off x="11541499" y="2875056"/>
          <a:ext cx="2393576" cy="571500"/>
        </a:xfrm>
        <a:prstGeom prst="wedgeRectCallout">
          <a:avLst>
            <a:gd name="adj1" fmla="val -41128"/>
            <a:gd name="adj2" fmla="val 309166"/>
          </a:avLst>
        </a:prstGeom>
        <a:solidFill>
          <a:schemeClr val="accent5">
            <a:lumMod val="20000"/>
            <a:lumOff val="80000"/>
          </a:schemeClr>
        </a:solidFill>
        <a:ln w="19050">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l"/>
          <a:r>
            <a:rPr kumimoji="1" lang="ja-JP" altLang="en-US" sz="900" baseline="0">
              <a:solidFill>
                <a:schemeClr val="accent5">
                  <a:lumMod val="75000"/>
                </a:schemeClr>
              </a:solidFill>
              <a:latin typeface="Arial" panose="020B0604020202020204" pitchFamily="34" charset="0"/>
              <a:ea typeface="游ゴシック" panose="020B0400000000000000" pitchFamily="50" charset="-128"/>
            </a:rPr>
            <a:t>上記の監査評価基準に照らし、確認した結果を評価します。</a:t>
          </a:r>
        </a:p>
      </xdr:txBody>
    </xdr:sp>
    <xdr:clientData/>
  </xdr:twoCellAnchor>
  <xdr:twoCellAnchor>
    <xdr:from>
      <xdr:col>9</xdr:col>
      <xdr:colOff>0</xdr:colOff>
      <xdr:row>26</xdr:row>
      <xdr:rowOff>0</xdr:rowOff>
    </xdr:from>
    <xdr:to>
      <xdr:col>10</xdr:col>
      <xdr:colOff>0</xdr:colOff>
      <xdr:row>26</xdr:row>
      <xdr:rowOff>190499</xdr:rowOff>
    </xdr:to>
    <xdr:sp macro="" textlink="">
      <xdr:nvSpPr>
        <xdr:cNvPr id="15" name="右中かっこ 14">
          <a:extLst>
            <a:ext uri="{FF2B5EF4-FFF2-40B4-BE49-F238E27FC236}">
              <a16:creationId xmlns:a16="http://schemas.microsoft.com/office/drawing/2014/main" id="{DEB5544F-2B28-6405-714E-827013E2D180}"/>
            </a:ext>
          </a:extLst>
        </xdr:cNvPr>
        <xdr:cNvSpPr/>
      </xdr:nvSpPr>
      <xdr:spPr>
        <a:xfrm rot="16200000">
          <a:off x="9586633" y="4140573"/>
          <a:ext cx="190499" cy="672353"/>
        </a:xfrm>
        <a:prstGeom prst="rightBrace">
          <a:avLst>
            <a:gd name="adj1" fmla="val 50002"/>
            <a:gd name="adj2" fmla="val 63551"/>
          </a:avLst>
        </a:prstGeom>
        <a:ln w="19050">
          <a:solidFill>
            <a:schemeClr val="accent5"/>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155800</xdr:colOff>
      <xdr:row>21</xdr:row>
      <xdr:rowOff>11020</xdr:rowOff>
    </xdr:from>
    <xdr:to>
      <xdr:col>11</xdr:col>
      <xdr:colOff>0</xdr:colOff>
      <xdr:row>25</xdr:row>
      <xdr:rowOff>22227</xdr:rowOff>
    </xdr:to>
    <xdr:sp macro="" textlink="">
      <xdr:nvSpPr>
        <xdr:cNvPr id="16" name="吹き出し: 四角形 15">
          <a:extLst>
            <a:ext uri="{FF2B5EF4-FFF2-40B4-BE49-F238E27FC236}">
              <a16:creationId xmlns:a16="http://schemas.microsoft.com/office/drawing/2014/main" id="{D9D032F9-E964-C812-1804-66D8B6E35A1C}"/>
            </a:ext>
          </a:extLst>
        </xdr:cNvPr>
        <xdr:cNvSpPr/>
      </xdr:nvSpPr>
      <xdr:spPr>
        <a:xfrm>
          <a:off x="12138250" y="4011520"/>
          <a:ext cx="1796825" cy="773207"/>
        </a:xfrm>
        <a:prstGeom prst="wedgeRectCallout">
          <a:avLst/>
        </a:prstGeom>
        <a:solidFill>
          <a:schemeClr val="accent5">
            <a:lumMod val="20000"/>
            <a:lumOff val="80000"/>
          </a:schemeClr>
        </a:solidFill>
        <a:ln w="19050">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l"/>
          <a:r>
            <a:rPr kumimoji="1" lang="ja-JP" altLang="en-US" sz="900" baseline="0">
              <a:solidFill>
                <a:schemeClr val="accent5">
                  <a:lumMod val="75000"/>
                </a:schemeClr>
              </a:solidFill>
              <a:latin typeface="Arial" panose="020B0604020202020204" pitchFamily="34" charset="0"/>
              <a:ea typeface="游ゴシック" panose="020B0400000000000000" pitchFamily="50" charset="-128"/>
            </a:rPr>
            <a:t>評価のために確認した文書や記録</a:t>
          </a:r>
          <a:r>
            <a:rPr kumimoji="1" lang="en-US" altLang="ja-JP" sz="900" baseline="0">
              <a:solidFill>
                <a:schemeClr val="accent5">
                  <a:lumMod val="75000"/>
                </a:schemeClr>
              </a:solidFill>
              <a:latin typeface="Arial" panose="020B0604020202020204" pitchFamily="34" charset="0"/>
              <a:ea typeface="游ゴシック" panose="020B0400000000000000" pitchFamily="50" charset="-128"/>
            </a:rPr>
            <a:t>(</a:t>
          </a:r>
          <a:r>
            <a:rPr kumimoji="1" lang="ja-JP" altLang="en-US" sz="900" baseline="0">
              <a:solidFill>
                <a:schemeClr val="accent5">
                  <a:lumMod val="75000"/>
                </a:schemeClr>
              </a:solidFill>
              <a:latin typeface="Arial" panose="020B0604020202020204" pitchFamily="34" charset="0"/>
              <a:ea typeface="游ゴシック" panose="020B0400000000000000" pitchFamily="50" charset="-128"/>
            </a:rPr>
            <a:t>日付</a:t>
          </a:r>
          <a:r>
            <a:rPr kumimoji="1" lang="en-US" altLang="ja-JP" sz="900" baseline="0">
              <a:solidFill>
                <a:schemeClr val="accent5">
                  <a:lumMod val="75000"/>
                </a:schemeClr>
              </a:solidFill>
              <a:latin typeface="Arial" panose="020B0604020202020204" pitchFamily="34" charset="0"/>
              <a:ea typeface="游ゴシック" panose="020B0400000000000000" pitchFamily="50" charset="-128"/>
            </a:rPr>
            <a:t>)</a:t>
          </a:r>
          <a:r>
            <a:rPr kumimoji="1" lang="ja-JP" altLang="en-US" sz="900" baseline="0">
              <a:solidFill>
                <a:schemeClr val="accent5">
                  <a:lumMod val="75000"/>
                </a:schemeClr>
              </a:solidFill>
              <a:latin typeface="Arial" panose="020B0604020202020204" pitchFamily="34" charset="0"/>
              <a:ea typeface="游ゴシック" panose="020B0400000000000000" pitchFamily="50" charset="-128"/>
            </a:rPr>
            <a:t>、インタビューした対象者等を記入します。</a:t>
          </a:r>
        </a:p>
      </xdr:txBody>
    </xdr:sp>
    <xdr:clientData/>
  </xdr:twoCellAnchor>
  <xdr:twoCellAnchor>
    <xdr:from>
      <xdr:col>9</xdr:col>
      <xdr:colOff>672352</xdr:colOff>
      <xdr:row>26</xdr:row>
      <xdr:rowOff>2</xdr:rowOff>
    </xdr:from>
    <xdr:to>
      <xdr:col>11</xdr:col>
      <xdr:colOff>1</xdr:colOff>
      <xdr:row>27</xdr:row>
      <xdr:rowOff>0</xdr:rowOff>
    </xdr:to>
    <xdr:sp macro="" textlink="">
      <xdr:nvSpPr>
        <xdr:cNvPr id="17" name="右中かっこ 16">
          <a:extLst>
            <a:ext uri="{FF2B5EF4-FFF2-40B4-BE49-F238E27FC236}">
              <a16:creationId xmlns:a16="http://schemas.microsoft.com/office/drawing/2014/main" id="{B94D0FBB-7292-B189-58BB-CE72953BFBE2}"/>
            </a:ext>
          </a:extLst>
        </xdr:cNvPr>
        <xdr:cNvSpPr/>
      </xdr:nvSpPr>
      <xdr:spPr>
        <a:xfrm rot="16200000">
          <a:off x="10897722" y="3501838"/>
          <a:ext cx="190498" cy="1949825"/>
        </a:xfrm>
        <a:prstGeom prst="rightBrace">
          <a:avLst>
            <a:gd name="adj1" fmla="val 50002"/>
            <a:gd name="adj2" fmla="val 63551"/>
          </a:avLst>
        </a:prstGeom>
        <a:ln w="19050">
          <a:solidFill>
            <a:schemeClr val="accent5"/>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115234</xdr:colOff>
      <xdr:row>21</xdr:row>
      <xdr:rowOff>0</xdr:rowOff>
    </xdr:from>
    <xdr:to>
      <xdr:col>12</xdr:col>
      <xdr:colOff>0</xdr:colOff>
      <xdr:row>25</xdr:row>
      <xdr:rowOff>0</xdr:rowOff>
    </xdr:to>
    <xdr:sp macro="" textlink="">
      <xdr:nvSpPr>
        <xdr:cNvPr id="18" name="吹き出し: 四角形 17">
          <a:extLst>
            <a:ext uri="{FF2B5EF4-FFF2-40B4-BE49-F238E27FC236}">
              <a16:creationId xmlns:a16="http://schemas.microsoft.com/office/drawing/2014/main" id="{EF7A08C4-2D36-941A-15CF-B283BFD12FA6}"/>
            </a:ext>
          </a:extLst>
        </xdr:cNvPr>
        <xdr:cNvSpPr/>
      </xdr:nvSpPr>
      <xdr:spPr>
        <a:xfrm>
          <a:off x="12083116" y="3429000"/>
          <a:ext cx="1834590" cy="762000"/>
        </a:xfrm>
        <a:prstGeom prst="wedgeRectCallout">
          <a:avLst/>
        </a:prstGeom>
        <a:solidFill>
          <a:schemeClr val="accent5">
            <a:lumMod val="20000"/>
            <a:lumOff val="80000"/>
          </a:schemeClr>
        </a:solidFill>
        <a:ln w="19050">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l"/>
          <a:r>
            <a:rPr kumimoji="1" lang="ja-JP" altLang="en-US" sz="900" baseline="0">
              <a:solidFill>
                <a:schemeClr val="accent5">
                  <a:lumMod val="75000"/>
                </a:schemeClr>
              </a:solidFill>
              <a:latin typeface="Arial" panose="020B0604020202020204" pitchFamily="34" charset="0"/>
              <a:ea typeface="游ゴシック" panose="020B0400000000000000" pitchFamily="50" charset="-128"/>
            </a:rPr>
            <a:t>監査証拠のどのような事実を確認し、評価に至ったかを記入します。</a:t>
          </a:r>
        </a:p>
      </xdr:txBody>
    </xdr:sp>
    <xdr:clientData/>
  </xdr:twoCellAnchor>
  <xdr:twoCellAnchor>
    <xdr:from>
      <xdr:col>11</xdr:col>
      <xdr:colOff>3174</xdr:colOff>
      <xdr:row>26</xdr:row>
      <xdr:rowOff>0</xdr:rowOff>
    </xdr:from>
    <xdr:to>
      <xdr:col>11</xdr:col>
      <xdr:colOff>1956288</xdr:colOff>
      <xdr:row>26</xdr:row>
      <xdr:rowOff>190498</xdr:rowOff>
    </xdr:to>
    <xdr:sp macro="" textlink="">
      <xdr:nvSpPr>
        <xdr:cNvPr id="19" name="右中かっこ 18">
          <a:extLst>
            <a:ext uri="{FF2B5EF4-FFF2-40B4-BE49-F238E27FC236}">
              <a16:creationId xmlns:a16="http://schemas.microsoft.com/office/drawing/2014/main" id="{6E64CE8D-550A-7685-0F46-748AF1610E5D}"/>
            </a:ext>
          </a:extLst>
        </xdr:cNvPr>
        <xdr:cNvSpPr/>
      </xdr:nvSpPr>
      <xdr:spPr>
        <a:xfrm rot="16200000">
          <a:off x="12885982" y="3500192"/>
          <a:ext cx="190498" cy="1953114"/>
        </a:xfrm>
        <a:prstGeom prst="rightBrace">
          <a:avLst>
            <a:gd name="adj1" fmla="val 50002"/>
            <a:gd name="adj2" fmla="val 53047"/>
          </a:avLst>
        </a:prstGeom>
        <a:ln w="19050">
          <a:solidFill>
            <a:schemeClr val="accent5"/>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2</xdr:col>
      <xdr:colOff>8031</xdr:colOff>
      <xdr:row>5</xdr:row>
      <xdr:rowOff>12115</xdr:rowOff>
    </xdr:from>
    <xdr:to>
      <xdr:col>5</xdr:col>
      <xdr:colOff>1892300</xdr:colOff>
      <xdr:row>8</xdr:row>
      <xdr:rowOff>2032</xdr:rowOff>
    </xdr:to>
    <xdr:sp macro="" textlink="">
      <xdr:nvSpPr>
        <xdr:cNvPr id="20" name="正方形/長方形 19">
          <a:extLst>
            <a:ext uri="{FF2B5EF4-FFF2-40B4-BE49-F238E27FC236}">
              <a16:creationId xmlns:a16="http://schemas.microsoft.com/office/drawing/2014/main" id="{EA88B10E-CF24-45FF-99D2-6562F28A3020}"/>
            </a:ext>
          </a:extLst>
        </xdr:cNvPr>
        <xdr:cNvSpPr/>
      </xdr:nvSpPr>
      <xdr:spPr>
        <a:xfrm>
          <a:off x="646206" y="964615"/>
          <a:ext cx="5697444" cy="561417"/>
        </a:xfrm>
        <a:prstGeom prst="rect">
          <a:avLst/>
        </a:prstGeom>
        <a:solidFill>
          <a:schemeClr val="accent1">
            <a:lumMod val="40000"/>
            <a:lumOff val="60000"/>
          </a:schemeClr>
        </a:solidFill>
        <a:ln w="19050">
          <a:solidFill>
            <a:schemeClr val="accent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chemeClr val="accent1">
                  <a:lumMod val="50000"/>
                </a:schemeClr>
              </a:solidFill>
            </a:rPr>
            <a:t>効果的で効率的な監査活動をサポートするために、内部監査時の確認事項を準備し、</a:t>
          </a:r>
          <a:endParaRPr kumimoji="1" lang="en-US" altLang="ja-JP" sz="900" b="1">
            <a:solidFill>
              <a:schemeClr val="accent1">
                <a:lumMod val="50000"/>
              </a:schemeClr>
            </a:solidFill>
          </a:endParaRPr>
        </a:p>
        <a:p>
          <a:pPr algn="l"/>
          <a:r>
            <a:rPr kumimoji="1" lang="ja-JP" altLang="en-US" sz="900" b="1">
              <a:solidFill>
                <a:schemeClr val="accent1">
                  <a:lumMod val="50000"/>
                </a:schemeClr>
              </a:solidFill>
            </a:rPr>
            <a:t>要求事項が満たされているか、環境マネジメントシステムが有効に運用されているのかを確認します。</a:t>
          </a:r>
          <a:endParaRPr kumimoji="1" lang="en-US" altLang="ja-JP" sz="900" b="1">
            <a:solidFill>
              <a:schemeClr val="accent1">
                <a:lumMod val="50000"/>
              </a:schemeClr>
            </a:solidFill>
          </a:endParaRPr>
        </a:p>
      </xdr:txBody>
    </xdr:sp>
    <xdr:clientData/>
  </xdr:twoCellAnchor>
  <xdr:twoCellAnchor editAs="oneCell">
    <xdr:from>
      <xdr:col>2</xdr:col>
      <xdr:colOff>8031</xdr:colOff>
      <xdr:row>4</xdr:row>
      <xdr:rowOff>2032</xdr:rowOff>
    </xdr:from>
    <xdr:to>
      <xdr:col>3</xdr:col>
      <xdr:colOff>430619</xdr:colOff>
      <xdr:row>5</xdr:row>
      <xdr:rowOff>2030</xdr:rowOff>
    </xdr:to>
    <xdr:sp macro="" textlink="">
      <xdr:nvSpPr>
        <xdr:cNvPr id="21" name="四角形: 角を丸くする 20">
          <a:extLst>
            <a:ext uri="{FF2B5EF4-FFF2-40B4-BE49-F238E27FC236}">
              <a16:creationId xmlns:a16="http://schemas.microsoft.com/office/drawing/2014/main" id="{8FF17024-F41C-45BD-A581-8222DDE5A6A4}"/>
            </a:ext>
          </a:extLst>
        </xdr:cNvPr>
        <xdr:cNvSpPr/>
      </xdr:nvSpPr>
      <xdr:spPr>
        <a:xfrm>
          <a:off x="646206" y="764032"/>
          <a:ext cx="1076638" cy="190498"/>
        </a:xfrm>
        <a:prstGeom prst="roundRect">
          <a:avLst/>
        </a:prstGeom>
        <a:solidFill>
          <a:schemeClr val="accent1">
            <a:lumMod val="75000"/>
          </a:schemeClr>
        </a:solidFill>
        <a:ln w="19050">
          <a:solidFill>
            <a:schemeClr val="accent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0" rIns="72000" bIns="0" rtlCol="0" anchor="ctr"/>
        <a:lstStyle/>
        <a:p>
          <a:pPr algn="ctr"/>
          <a:r>
            <a:rPr kumimoji="1" lang="ja-JP" altLang="en-US" sz="900" b="1">
              <a:solidFill>
                <a:schemeClr val="bg1"/>
              </a:solidFill>
            </a:rPr>
            <a:t>帳票の目的</a:t>
          </a:r>
        </a:p>
      </xdr:txBody>
    </xdr:sp>
    <xdr:clientData/>
  </xdr:twoCellAnchor>
  <xdr:twoCellAnchor editAs="oneCell">
    <xdr:from>
      <xdr:col>5</xdr:col>
      <xdr:colOff>658700</xdr:colOff>
      <xdr:row>9</xdr:row>
      <xdr:rowOff>12699</xdr:rowOff>
    </xdr:from>
    <xdr:to>
      <xdr:col>5</xdr:col>
      <xdr:colOff>1560754</xdr:colOff>
      <xdr:row>9</xdr:row>
      <xdr:rowOff>182468</xdr:rowOff>
    </xdr:to>
    <xdr:sp macro="" textlink="">
      <xdr:nvSpPr>
        <xdr:cNvPr id="22" name="四角形: 角を丸くする 21">
          <a:extLst>
            <a:ext uri="{FF2B5EF4-FFF2-40B4-BE49-F238E27FC236}">
              <a16:creationId xmlns:a16="http://schemas.microsoft.com/office/drawing/2014/main" id="{FF3260E4-9595-445F-9989-CBA04B9E564A}"/>
            </a:ext>
          </a:extLst>
        </xdr:cNvPr>
        <xdr:cNvSpPr/>
      </xdr:nvSpPr>
      <xdr:spPr>
        <a:xfrm>
          <a:off x="5106875" y="1727199"/>
          <a:ext cx="902054" cy="166594"/>
        </a:xfrm>
        <a:prstGeom prst="roundRect">
          <a:avLst>
            <a:gd name="adj" fmla="val 50000"/>
          </a:avLst>
        </a:prstGeom>
        <a:solidFill>
          <a:schemeClr val="accent5"/>
        </a:solidFill>
        <a:ln w="19050">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72000" rIns="72000" bIns="72000" rtlCol="0" anchor="ctr"/>
        <a:lstStyle/>
        <a:p>
          <a:pPr algn="ctr"/>
          <a:r>
            <a:rPr kumimoji="1" lang="en-US" altLang="ja-JP" sz="900" b="1" baseline="0">
              <a:solidFill>
                <a:schemeClr val="bg1"/>
              </a:solidFill>
              <a:latin typeface="Arial" panose="020B0604020202020204" pitchFamily="34" charset="0"/>
              <a:ea typeface="游ゴシック" panose="020B0400000000000000" pitchFamily="50" charset="-128"/>
            </a:rPr>
            <a:t>STEP</a:t>
          </a:r>
          <a:r>
            <a:rPr kumimoji="1" lang="ja-JP" altLang="en-US" sz="900" b="1" baseline="0">
              <a:solidFill>
                <a:schemeClr val="bg1"/>
              </a:solidFill>
              <a:latin typeface="Arial" panose="020B0604020202020204" pitchFamily="34" charset="0"/>
              <a:ea typeface="游ゴシック" panose="020B0400000000000000" pitchFamily="50" charset="-128"/>
            </a:rPr>
            <a:t> </a:t>
          </a:r>
          <a:r>
            <a:rPr kumimoji="1" lang="en-US" altLang="ja-JP" sz="900" b="1" baseline="0">
              <a:solidFill>
                <a:schemeClr val="bg1"/>
              </a:solidFill>
              <a:latin typeface="Arial" panose="020B0604020202020204" pitchFamily="34" charset="0"/>
              <a:ea typeface="游ゴシック" panose="020B0400000000000000" pitchFamily="50" charset="-128"/>
            </a:rPr>
            <a:t>1</a:t>
          </a:r>
          <a:endParaRPr kumimoji="1" lang="ja-JP" altLang="en-US" sz="900" b="1" baseline="0">
            <a:solidFill>
              <a:schemeClr val="bg1"/>
            </a:solidFill>
            <a:latin typeface="Arial" panose="020B0604020202020204" pitchFamily="34" charset="0"/>
            <a:ea typeface="游ゴシック" panose="020B0400000000000000" pitchFamily="50" charset="-128"/>
          </a:endParaRPr>
        </a:p>
      </xdr:txBody>
    </xdr:sp>
    <xdr:clientData/>
  </xdr:twoCellAnchor>
  <xdr:twoCellAnchor editAs="oneCell">
    <xdr:from>
      <xdr:col>1</xdr:col>
      <xdr:colOff>94069</xdr:colOff>
      <xdr:row>15</xdr:row>
      <xdr:rowOff>17556</xdr:rowOff>
    </xdr:from>
    <xdr:to>
      <xdr:col>2</xdr:col>
      <xdr:colOff>564323</xdr:colOff>
      <xdr:row>16</xdr:row>
      <xdr:rowOff>0</xdr:rowOff>
    </xdr:to>
    <xdr:sp macro="" textlink="">
      <xdr:nvSpPr>
        <xdr:cNvPr id="23" name="四角形: 角を丸くする 22">
          <a:extLst>
            <a:ext uri="{FF2B5EF4-FFF2-40B4-BE49-F238E27FC236}">
              <a16:creationId xmlns:a16="http://schemas.microsoft.com/office/drawing/2014/main" id="{86339DE1-CC3E-8D68-96BC-601AA0D9A8E1}"/>
            </a:ext>
          </a:extLst>
        </xdr:cNvPr>
        <xdr:cNvSpPr/>
      </xdr:nvSpPr>
      <xdr:spPr>
        <a:xfrm>
          <a:off x="294094" y="2875056"/>
          <a:ext cx="905229" cy="172944"/>
        </a:xfrm>
        <a:prstGeom prst="roundRect">
          <a:avLst>
            <a:gd name="adj" fmla="val 50000"/>
          </a:avLst>
        </a:prstGeom>
        <a:solidFill>
          <a:schemeClr val="accent5"/>
        </a:solidFill>
        <a:ln w="19050">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72000" rIns="72000" bIns="72000" rtlCol="0" anchor="ctr"/>
        <a:lstStyle/>
        <a:p>
          <a:pPr algn="ctr"/>
          <a:r>
            <a:rPr kumimoji="1" lang="en-US" altLang="ja-JP" sz="900" b="1" baseline="0">
              <a:solidFill>
                <a:schemeClr val="bg1"/>
              </a:solidFill>
              <a:latin typeface="Arial" panose="020B0604020202020204" pitchFamily="34" charset="0"/>
              <a:ea typeface="游ゴシック" panose="020B0400000000000000" pitchFamily="50" charset="-128"/>
            </a:rPr>
            <a:t>STEP</a:t>
          </a:r>
          <a:r>
            <a:rPr kumimoji="1" lang="ja-JP" altLang="en-US" sz="900" b="1" baseline="0">
              <a:solidFill>
                <a:schemeClr val="bg1"/>
              </a:solidFill>
              <a:latin typeface="Arial" panose="020B0604020202020204" pitchFamily="34" charset="0"/>
              <a:ea typeface="游ゴシック" panose="020B0400000000000000" pitchFamily="50" charset="-128"/>
            </a:rPr>
            <a:t> </a:t>
          </a:r>
          <a:r>
            <a:rPr kumimoji="1" lang="en-US" altLang="ja-JP" sz="900" b="1" baseline="0">
              <a:solidFill>
                <a:schemeClr val="bg1"/>
              </a:solidFill>
              <a:latin typeface="Arial" panose="020B0604020202020204" pitchFamily="34" charset="0"/>
              <a:ea typeface="游ゴシック" panose="020B0400000000000000" pitchFamily="50" charset="-128"/>
            </a:rPr>
            <a:t>2</a:t>
          </a:r>
          <a:endParaRPr kumimoji="1" lang="ja-JP" altLang="en-US" sz="900" b="1" baseline="0">
            <a:solidFill>
              <a:schemeClr val="bg1"/>
            </a:solidFill>
            <a:latin typeface="Arial" panose="020B0604020202020204" pitchFamily="34" charset="0"/>
            <a:ea typeface="游ゴシック" panose="020B0400000000000000" pitchFamily="50" charset="-128"/>
          </a:endParaRPr>
        </a:p>
      </xdr:txBody>
    </xdr:sp>
    <xdr:clientData/>
  </xdr:twoCellAnchor>
  <xdr:twoCellAnchor editAs="oneCell">
    <xdr:from>
      <xdr:col>4</xdr:col>
      <xdr:colOff>946021</xdr:colOff>
      <xdr:row>21</xdr:row>
      <xdr:rowOff>7845</xdr:rowOff>
    </xdr:from>
    <xdr:to>
      <xdr:col>4</xdr:col>
      <xdr:colOff>1848075</xdr:colOff>
      <xdr:row>21</xdr:row>
      <xdr:rowOff>183964</xdr:rowOff>
    </xdr:to>
    <xdr:sp macro="" textlink="">
      <xdr:nvSpPr>
        <xdr:cNvPr id="24" name="四角形: 角を丸くする 23">
          <a:extLst>
            <a:ext uri="{FF2B5EF4-FFF2-40B4-BE49-F238E27FC236}">
              <a16:creationId xmlns:a16="http://schemas.microsoft.com/office/drawing/2014/main" id="{882FED56-961F-254E-5C20-FD86D86D5253}"/>
            </a:ext>
          </a:extLst>
        </xdr:cNvPr>
        <xdr:cNvSpPr/>
      </xdr:nvSpPr>
      <xdr:spPr>
        <a:xfrm>
          <a:off x="3441571" y="4008345"/>
          <a:ext cx="902054" cy="172944"/>
        </a:xfrm>
        <a:prstGeom prst="roundRect">
          <a:avLst>
            <a:gd name="adj" fmla="val 50000"/>
          </a:avLst>
        </a:prstGeom>
        <a:solidFill>
          <a:schemeClr val="accent5"/>
        </a:solidFill>
        <a:ln w="19050">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72000" rIns="72000" bIns="72000" rtlCol="0" anchor="ctr"/>
        <a:lstStyle/>
        <a:p>
          <a:pPr algn="ctr"/>
          <a:r>
            <a:rPr kumimoji="1" lang="en-US" altLang="ja-JP" sz="900" b="1" baseline="0">
              <a:solidFill>
                <a:schemeClr val="bg1"/>
              </a:solidFill>
              <a:latin typeface="Arial" panose="020B0604020202020204" pitchFamily="34" charset="0"/>
              <a:ea typeface="游ゴシック" panose="020B0400000000000000" pitchFamily="50" charset="-128"/>
            </a:rPr>
            <a:t>STEP</a:t>
          </a:r>
          <a:r>
            <a:rPr kumimoji="1" lang="ja-JP" altLang="en-US" sz="900" b="1" baseline="0">
              <a:solidFill>
                <a:schemeClr val="bg1"/>
              </a:solidFill>
              <a:latin typeface="Arial" panose="020B0604020202020204" pitchFamily="34" charset="0"/>
              <a:ea typeface="游ゴシック" panose="020B0400000000000000" pitchFamily="50" charset="-128"/>
            </a:rPr>
            <a:t> </a:t>
          </a:r>
          <a:r>
            <a:rPr kumimoji="1" lang="en-US" altLang="ja-JP" sz="900" b="1" baseline="0">
              <a:solidFill>
                <a:schemeClr val="bg1"/>
              </a:solidFill>
              <a:latin typeface="Arial" panose="020B0604020202020204" pitchFamily="34" charset="0"/>
              <a:ea typeface="游ゴシック" panose="020B0400000000000000" pitchFamily="50" charset="-128"/>
            </a:rPr>
            <a:t>3</a:t>
          </a:r>
          <a:endParaRPr kumimoji="1" lang="ja-JP" altLang="en-US" sz="900" b="1" baseline="0">
            <a:solidFill>
              <a:schemeClr val="bg1"/>
            </a:solidFill>
            <a:latin typeface="Arial" panose="020B0604020202020204" pitchFamily="34" charset="0"/>
            <a:ea typeface="游ゴシック" panose="020B0400000000000000" pitchFamily="50" charset="-128"/>
          </a:endParaRPr>
        </a:p>
      </xdr:txBody>
    </xdr:sp>
    <xdr:clientData/>
  </xdr:twoCellAnchor>
  <xdr:twoCellAnchor editAs="oneCell">
    <xdr:from>
      <xdr:col>6</xdr:col>
      <xdr:colOff>1363421</xdr:colOff>
      <xdr:row>18</xdr:row>
      <xdr:rowOff>122145</xdr:rowOff>
    </xdr:from>
    <xdr:to>
      <xdr:col>7</xdr:col>
      <xdr:colOff>316025</xdr:colOff>
      <xdr:row>19</xdr:row>
      <xdr:rowOff>107764</xdr:rowOff>
    </xdr:to>
    <xdr:sp macro="" textlink="">
      <xdr:nvSpPr>
        <xdr:cNvPr id="25" name="四角形: 角を丸くする 24">
          <a:extLst>
            <a:ext uri="{FF2B5EF4-FFF2-40B4-BE49-F238E27FC236}">
              <a16:creationId xmlns:a16="http://schemas.microsoft.com/office/drawing/2014/main" id="{3E439080-9549-0A52-B5C2-F5194A27473F}"/>
            </a:ext>
          </a:extLst>
        </xdr:cNvPr>
        <xdr:cNvSpPr/>
      </xdr:nvSpPr>
      <xdr:spPr>
        <a:xfrm>
          <a:off x="7764221" y="3551145"/>
          <a:ext cx="902054" cy="172944"/>
        </a:xfrm>
        <a:prstGeom prst="roundRect">
          <a:avLst>
            <a:gd name="adj" fmla="val 50000"/>
          </a:avLst>
        </a:prstGeom>
        <a:solidFill>
          <a:schemeClr val="accent5"/>
        </a:solidFill>
        <a:ln w="19050">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72000" rIns="72000" bIns="72000" rtlCol="0" anchor="ctr"/>
        <a:lstStyle/>
        <a:p>
          <a:pPr algn="ctr"/>
          <a:r>
            <a:rPr kumimoji="1" lang="en-US" altLang="ja-JP" sz="900" b="1" baseline="0">
              <a:solidFill>
                <a:schemeClr val="bg1"/>
              </a:solidFill>
              <a:latin typeface="Arial" panose="020B0604020202020204" pitchFamily="34" charset="0"/>
              <a:ea typeface="游ゴシック" panose="020B0400000000000000" pitchFamily="50" charset="-128"/>
            </a:rPr>
            <a:t>STEP</a:t>
          </a:r>
          <a:r>
            <a:rPr kumimoji="1" lang="ja-JP" altLang="en-US" sz="900" b="1" baseline="0">
              <a:solidFill>
                <a:schemeClr val="bg1"/>
              </a:solidFill>
              <a:latin typeface="Arial" panose="020B0604020202020204" pitchFamily="34" charset="0"/>
              <a:ea typeface="游ゴシック" panose="020B0400000000000000" pitchFamily="50" charset="-128"/>
            </a:rPr>
            <a:t> </a:t>
          </a:r>
          <a:r>
            <a:rPr kumimoji="1" lang="en-US" altLang="ja-JP" sz="900" b="1" baseline="0">
              <a:solidFill>
                <a:schemeClr val="bg1"/>
              </a:solidFill>
              <a:latin typeface="Arial" panose="020B0604020202020204" pitchFamily="34" charset="0"/>
              <a:ea typeface="游ゴシック" panose="020B0400000000000000" pitchFamily="50" charset="-128"/>
            </a:rPr>
            <a:t>4</a:t>
          </a:r>
          <a:endParaRPr kumimoji="1" lang="ja-JP" altLang="en-US" sz="900" b="1" baseline="0">
            <a:solidFill>
              <a:schemeClr val="bg1"/>
            </a:solidFill>
            <a:latin typeface="Arial" panose="020B0604020202020204" pitchFamily="34" charset="0"/>
            <a:ea typeface="游ゴシック" panose="020B0400000000000000" pitchFamily="50" charset="-128"/>
          </a:endParaRPr>
        </a:p>
      </xdr:txBody>
    </xdr:sp>
    <xdr:clientData/>
  </xdr:twoCellAnchor>
  <xdr:twoCellAnchor editAs="oneCell">
    <xdr:from>
      <xdr:col>6</xdr:col>
      <xdr:colOff>1170824</xdr:colOff>
      <xdr:row>13</xdr:row>
      <xdr:rowOff>125506</xdr:rowOff>
    </xdr:from>
    <xdr:to>
      <xdr:col>7</xdr:col>
      <xdr:colOff>123428</xdr:colOff>
      <xdr:row>14</xdr:row>
      <xdr:rowOff>114300</xdr:rowOff>
    </xdr:to>
    <xdr:sp macro="" textlink="">
      <xdr:nvSpPr>
        <xdr:cNvPr id="26" name="四角形: 角を丸くする 25">
          <a:extLst>
            <a:ext uri="{FF2B5EF4-FFF2-40B4-BE49-F238E27FC236}">
              <a16:creationId xmlns:a16="http://schemas.microsoft.com/office/drawing/2014/main" id="{1C732D38-43EE-A2F2-F554-9D48E08F3959}"/>
            </a:ext>
          </a:extLst>
        </xdr:cNvPr>
        <xdr:cNvSpPr/>
      </xdr:nvSpPr>
      <xdr:spPr>
        <a:xfrm>
          <a:off x="7571624" y="2602006"/>
          <a:ext cx="908404" cy="179294"/>
        </a:xfrm>
        <a:prstGeom prst="roundRect">
          <a:avLst>
            <a:gd name="adj" fmla="val 50000"/>
          </a:avLst>
        </a:prstGeom>
        <a:solidFill>
          <a:schemeClr val="accent5"/>
        </a:solidFill>
        <a:ln w="19050">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72000" rIns="72000" bIns="72000" rtlCol="0" anchor="ctr"/>
        <a:lstStyle/>
        <a:p>
          <a:pPr algn="ctr"/>
          <a:r>
            <a:rPr kumimoji="1" lang="en-US" altLang="ja-JP" sz="900" b="1" baseline="0">
              <a:solidFill>
                <a:schemeClr val="bg1"/>
              </a:solidFill>
              <a:latin typeface="Arial" panose="020B0604020202020204" pitchFamily="34" charset="0"/>
              <a:ea typeface="游ゴシック" panose="020B0400000000000000" pitchFamily="50" charset="-128"/>
            </a:rPr>
            <a:t>STEP</a:t>
          </a:r>
          <a:r>
            <a:rPr kumimoji="1" lang="ja-JP" altLang="en-US" sz="900" b="1" baseline="0">
              <a:solidFill>
                <a:schemeClr val="bg1"/>
              </a:solidFill>
              <a:latin typeface="Arial" panose="020B0604020202020204" pitchFamily="34" charset="0"/>
              <a:ea typeface="游ゴシック" panose="020B0400000000000000" pitchFamily="50" charset="-128"/>
            </a:rPr>
            <a:t> </a:t>
          </a:r>
          <a:r>
            <a:rPr kumimoji="1" lang="en-US" altLang="ja-JP" sz="900" b="1" baseline="0">
              <a:solidFill>
                <a:schemeClr val="bg1"/>
              </a:solidFill>
              <a:latin typeface="Arial" panose="020B0604020202020204" pitchFamily="34" charset="0"/>
              <a:ea typeface="游ゴシック" panose="020B0400000000000000" pitchFamily="50" charset="-128"/>
            </a:rPr>
            <a:t>5</a:t>
          </a:r>
          <a:endParaRPr kumimoji="1" lang="ja-JP" altLang="en-US" sz="900" b="1" baseline="0">
            <a:solidFill>
              <a:schemeClr val="bg1"/>
            </a:solidFill>
            <a:latin typeface="Arial" panose="020B0604020202020204" pitchFamily="34" charset="0"/>
            <a:ea typeface="游ゴシック" panose="020B0400000000000000" pitchFamily="50" charset="-128"/>
          </a:endParaRPr>
        </a:p>
      </xdr:txBody>
    </xdr:sp>
    <xdr:clientData/>
  </xdr:twoCellAnchor>
  <xdr:twoCellAnchor editAs="oneCell">
    <xdr:from>
      <xdr:col>9</xdr:col>
      <xdr:colOff>187701</xdr:colOff>
      <xdr:row>14</xdr:row>
      <xdr:rowOff>17556</xdr:rowOff>
    </xdr:from>
    <xdr:to>
      <xdr:col>10</xdr:col>
      <xdr:colOff>416655</xdr:colOff>
      <xdr:row>15</xdr:row>
      <xdr:rowOff>9525</xdr:rowOff>
    </xdr:to>
    <xdr:sp macro="" textlink="">
      <xdr:nvSpPr>
        <xdr:cNvPr id="27" name="四角形: 角を丸くする 26">
          <a:extLst>
            <a:ext uri="{FF2B5EF4-FFF2-40B4-BE49-F238E27FC236}">
              <a16:creationId xmlns:a16="http://schemas.microsoft.com/office/drawing/2014/main" id="{EB015437-741E-2E73-9AA6-7D79B583843A}"/>
            </a:ext>
          </a:extLst>
        </xdr:cNvPr>
        <xdr:cNvSpPr/>
      </xdr:nvSpPr>
      <xdr:spPr>
        <a:xfrm>
          <a:off x="11493876" y="2684556"/>
          <a:ext cx="905229" cy="182469"/>
        </a:xfrm>
        <a:prstGeom prst="roundRect">
          <a:avLst>
            <a:gd name="adj" fmla="val 50000"/>
          </a:avLst>
        </a:prstGeom>
        <a:solidFill>
          <a:schemeClr val="accent5"/>
        </a:solidFill>
        <a:ln w="19050">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72000" rIns="72000" bIns="72000" rtlCol="0" anchor="ctr"/>
        <a:lstStyle/>
        <a:p>
          <a:pPr algn="ctr"/>
          <a:r>
            <a:rPr kumimoji="1" lang="en-US" altLang="ja-JP" sz="900" b="1" baseline="0">
              <a:solidFill>
                <a:schemeClr val="bg1"/>
              </a:solidFill>
              <a:latin typeface="Arial" panose="020B0604020202020204" pitchFamily="34" charset="0"/>
              <a:ea typeface="游ゴシック" panose="020B0400000000000000" pitchFamily="50" charset="-128"/>
            </a:rPr>
            <a:t>STEP</a:t>
          </a:r>
          <a:r>
            <a:rPr kumimoji="1" lang="ja-JP" altLang="en-US" sz="900" b="1" baseline="0">
              <a:solidFill>
                <a:schemeClr val="bg1"/>
              </a:solidFill>
              <a:latin typeface="Arial" panose="020B0604020202020204" pitchFamily="34" charset="0"/>
              <a:ea typeface="游ゴシック" panose="020B0400000000000000" pitchFamily="50" charset="-128"/>
            </a:rPr>
            <a:t> </a:t>
          </a:r>
          <a:r>
            <a:rPr kumimoji="1" lang="en-US" altLang="ja-JP" sz="900" b="1" baseline="0">
              <a:solidFill>
                <a:schemeClr val="bg1"/>
              </a:solidFill>
              <a:latin typeface="Arial" panose="020B0604020202020204" pitchFamily="34" charset="0"/>
              <a:ea typeface="游ゴシック" panose="020B0400000000000000" pitchFamily="50" charset="-128"/>
            </a:rPr>
            <a:t>6</a:t>
          </a:r>
          <a:endParaRPr kumimoji="1" lang="ja-JP" altLang="en-US" sz="900" b="1" baseline="0">
            <a:solidFill>
              <a:schemeClr val="bg1"/>
            </a:solidFill>
            <a:latin typeface="Arial" panose="020B0604020202020204" pitchFamily="34" charset="0"/>
            <a:ea typeface="游ゴシック" panose="020B0400000000000000" pitchFamily="50" charset="-128"/>
          </a:endParaRPr>
        </a:p>
      </xdr:txBody>
    </xdr:sp>
    <xdr:clientData/>
  </xdr:twoCellAnchor>
  <xdr:twoCellAnchor editAs="oneCell">
    <xdr:from>
      <xdr:col>10</xdr:col>
      <xdr:colOff>2427</xdr:colOff>
      <xdr:row>20</xdr:row>
      <xdr:rowOff>8031</xdr:rowOff>
    </xdr:from>
    <xdr:to>
      <xdr:col>10</xdr:col>
      <xdr:colOff>904481</xdr:colOff>
      <xdr:row>21</xdr:row>
      <xdr:rowOff>11020</xdr:rowOff>
    </xdr:to>
    <xdr:sp macro="" textlink="">
      <xdr:nvSpPr>
        <xdr:cNvPr id="28" name="四角形: 角を丸くする 27">
          <a:extLst>
            <a:ext uri="{FF2B5EF4-FFF2-40B4-BE49-F238E27FC236}">
              <a16:creationId xmlns:a16="http://schemas.microsoft.com/office/drawing/2014/main" id="{3D3AD1A7-FE1D-9D2B-889C-960E1BDEA766}"/>
            </a:ext>
          </a:extLst>
        </xdr:cNvPr>
        <xdr:cNvSpPr/>
      </xdr:nvSpPr>
      <xdr:spPr>
        <a:xfrm>
          <a:off x="11984877" y="3818031"/>
          <a:ext cx="902054" cy="193489"/>
        </a:xfrm>
        <a:prstGeom prst="roundRect">
          <a:avLst>
            <a:gd name="adj" fmla="val 50000"/>
          </a:avLst>
        </a:prstGeom>
        <a:solidFill>
          <a:schemeClr val="accent5"/>
        </a:solidFill>
        <a:ln w="19050">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72000" rIns="72000" bIns="72000" rtlCol="0" anchor="ctr"/>
        <a:lstStyle/>
        <a:p>
          <a:pPr algn="ctr"/>
          <a:r>
            <a:rPr kumimoji="1" lang="en-US" altLang="ja-JP" sz="900" b="1" baseline="0">
              <a:solidFill>
                <a:schemeClr val="bg1"/>
              </a:solidFill>
              <a:latin typeface="Arial" panose="020B0604020202020204" pitchFamily="34" charset="0"/>
              <a:ea typeface="游ゴシック" panose="020B0400000000000000" pitchFamily="50" charset="-128"/>
            </a:rPr>
            <a:t>STEP</a:t>
          </a:r>
          <a:r>
            <a:rPr kumimoji="1" lang="ja-JP" altLang="en-US" sz="900" b="1" baseline="0">
              <a:solidFill>
                <a:schemeClr val="bg1"/>
              </a:solidFill>
              <a:latin typeface="Arial" panose="020B0604020202020204" pitchFamily="34" charset="0"/>
              <a:ea typeface="游ゴシック" panose="020B0400000000000000" pitchFamily="50" charset="-128"/>
            </a:rPr>
            <a:t> </a:t>
          </a:r>
          <a:r>
            <a:rPr kumimoji="1" lang="en-US" altLang="ja-JP" sz="900" b="1" baseline="0">
              <a:solidFill>
                <a:schemeClr val="bg1"/>
              </a:solidFill>
              <a:latin typeface="Arial" panose="020B0604020202020204" pitchFamily="34" charset="0"/>
              <a:ea typeface="游ゴシック" panose="020B0400000000000000" pitchFamily="50" charset="-128"/>
            </a:rPr>
            <a:t>7</a:t>
          </a:r>
          <a:endParaRPr kumimoji="1" lang="ja-JP" altLang="en-US" sz="900" b="1" baseline="0">
            <a:solidFill>
              <a:schemeClr val="bg1"/>
            </a:solidFill>
            <a:latin typeface="Arial" panose="020B0604020202020204" pitchFamily="34" charset="0"/>
            <a:ea typeface="游ゴシック" panose="020B0400000000000000" pitchFamily="50" charset="-128"/>
          </a:endParaRPr>
        </a:p>
      </xdr:txBody>
    </xdr:sp>
    <xdr:clientData/>
  </xdr:twoCellAnchor>
  <xdr:twoCellAnchor editAs="oneCell">
    <xdr:from>
      <xdr:col>11</xdr:col>
      <xdr:colOff>3174</xdr:colOff>
      <xdr:row>20</xdr:row>
      <xdr:rowOff>11206</xdr:rowOff>
    </xdr:from>
    <xdr:to>
      <xdr:col>11</xdr:col>
      <xdr:colOff>902053</xdr:colOff>
      <xdr:row>21</xdr:row>
      <xdr:rowOff>7845</xdr:rowOff>
    </xdr:to>
    <xdr:sp macro="" textlink="">
      <xdr:nvSpPr>
        <xdr:cNvPr id="29" name="四角形: 角を丸くする 28">
          <a:extLst>
            <a:ext uri="{FF2B5EF4-FFF2-40B4-BE49-F238E27FC236}">
              <a16:creationId xmlns:a16="http://schemas.microsoft.com/office/drawing/2014/main" id="{1FC66BC3-DD0E-3F4A-A6B0-3BE505A1568B}"/>
            </a:ext>
          </a:extLst>
        </xdr:cNvPr>
        <xdr:cNvSpPr/>
      </xdr:nvSpPr>
      <xdr:spPr>
        <a:xfrm>
          <a:off x="13938249" y="3821206"/>
          <a:ext cx="905229" cy="187139"/>
        </a:xfrm>
        <a:prstGeom prst="roundRect">
          <a:avLst>
            <a:gd name="adj" fmla="val 50000"/>
          </a:avLst>
        </a:prstGeom>
        <a:solidFill>
          <a:schemeClr val="accent5"/>
        </a:solidFill>
        <a:ln w="19050">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72000" rIns="72000" bIns="72000" rtlCol="0" anchor="ctr"/>
        <a:lstStyle/>
        <a:p>
          <a:pPr algn="ctr"/>
          <a:r>
            <a:rPr kumimoji="1" lang="en-US" altLang="ja-JP" sz="900" b="1" baseline="0">
              <a:solidFill>
                <a:schemeClr val="bg1"/>
              </a:solidFill>
              <a:latin typeface="Arial" panose="020B0604020202020204" pitchFamily="34" charset="0"/>
              <a:ea typeface="游ゴシック" panose="020B0400000000000000" pitchFamily="50" charset="-128"/>
            </a:rPr>
            <a:t>STEP</a:t>
          </a:r>
          <a:r>
            <a:rPr kumimoji="1" lang="ja-JP" altLang="en-US" sz="900" b="1" baseline="0">
              <a:solidFill>
                <a:schemeClr val="bg1"/>
              </a:solidFill>
              <a:latin typeface="Arial" panose="020B0604020202020204" pitchFamily="34" charset="0"/>
              <a:ea typeface="游ゴシック" panose="020B0400000000000000" pitchFamily="50" charset="-128"/>
            </a:rPr>
            <a:t> </a:t>
          </a:r>
          <a:r>
            <a:rPr kumimoji="1" lang="en-US" altLang="ja-JP" sz="900" b="1" baseline="0">
              <a:solidFill>
                <a:schemeClr val="bg1"/>
              </a:solidFill>
              <a:latin typeface="Arial" panose="020B0604020202020204" pitchFamily="34" charset="0"/>
              <a:ea typeface="游ゴシック" panose="020B0400000000000000" pitchFamily="50" charset="-128"/>
            </a:rPr>
            <a:t>8</a:t>
          </a:r>
          <a:endParaRPr kumimoji="1" lang="ja-JP" altLang="en-US" sz="900" b="1" baseline="0">
            <a:solidFill>
              <a:schemeClr val="bg1"/>
            </a:solidFill>
            <a:latin typeface="Arial" panose="020B0604020202020204" pitchFamily="34" charset="0"/>
            <a:ea typeface="游ゴシック" panose="020B0400000000000000" pitchFamily="50" charset="-128"/>
          </a:endParaRPr>
        </a:p>
      </xdr:txBody>
    </xdr:sp>
    <xdr:clientData/>
  </xdr:twoCellAnchor>
  <xdr:twoCellAnchor>
    <xdr:from>
      <xdr:col>6</xdr:col>
      <xdr:colOff>44804</xdr:colOff>
      <xdr:row>1</xdr:row>
      <xdr:rowOff>78417</xdr:rowOff>
    </xdr:from>
    <xdr:to>
      <xdr:col>8</xdr:col>
      <xdr:colOff>1682750</xdr:colOff>
      <xdr:row>7</xdr:row>
      <xdr:rowOff>66674</xdr:rowOff>
    </xdr:to>
    <xdr:sp macro="" textlink="">
      <xdr:nvSpPr>
        <xdr:cNvPr id="4" name="吹き出し: 四角形 3">
          <a:extLst>
            <a:ext uri="{FF2B5EF4-FFF2-40B4-BE49-F238E27FC236}">
              <a16:creationId xmlns:a16="http://schemas.microsoft.com/office/drawing/2014/main" id="{B6032FE1-55DF-6654-15C3-9EF5560EB919}"/>
            </a:ext>
          </a:extLst>
        </xdr:cNvPr>
        <xdr:cNvSpPr/>
      </xdr:nvSpPr>
      <xdr:spPr>
        <a:xfrm>
          <a:off x="6445604" y="268917"/>
          <a:ext cx="4590696" cy="1131257"/>
        </a:xfrm>
        <a:prstGeom prst="wedgeRectCallout">
          <a:avLst>
            <a:gd name="adj1" fmla="val -50515"/>
            <a:gd name="adj2" fmla="val -27972"/>
          </a:avLst>
        </a:prstGeom>
        <a:solidFill>
          <a:schemeClr val="accent2"/>
        </a:solidFill>
        <a:ln w="1905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l"/>
          <a:r>
            <a:rPr kumimoji="1" lang="ja-JP" altLang="en-US" sz="900" baseline="0">
              <a:solidFill>
                <a:schemeClr val="bg1"/>
              </a:solidFill>
              <a:latin typeface="Arial" panose="020B0604020202020204" pitchFamily="34" charset="0"/>
              <a:ea typeface="+mn-ea"/>
            </a:rPr>
            <a:t>本テンプレートでは「適合性」と「有効性」に内容を分けています。</a:t>
          </a:r>
        </a:p>
        <a:p>
          <a:pPr algn="l"/>
          <a:r>
            <a:rPr kumimoji="1" lang="ja-JP" altLang="en-US" sz="900" baseline="0">
              <a:solidFill>
                <a:schemeClr val="bg1"/>
              </a:solidFill>
              <a:latin typeface="Arial" panose="020B0604020202020204" pitchFamily="34" charset="0"/>
              <a:ea typeface="+mn-ea"/>
            </a:rPr>
            <a:t>「適合性」：</a:t>
          </a:r>
          <a:r>
            <a:rPr kumimoji="1" lang="en-US" altLang="ja-JP" sz="900" baseline="0">
              <a:solidFill>
                <a:schemeClr val="bg1"/>
              </a:solidFill>
              <a:latin typeface="Arial" panose="020B0604020202020204" pitchFamily="34" charset="0"/>
              <a:ea typeface="+mn-ea"/>
            </a:rPr>
            <a:t>ISO14001</a:t>
          </a:r>
          <a:r>
            <a:rPr kumimoji="1" lang="ja-JP" altLang="en-US" sz="900" baseline="0">
              <a:solidFill>
                <a:schemeClr val="bg1"/>
              </a:solidFill>
              <a:latin typeface="Arial" panose="020B0604020202020204" pitchFamily="34" charset="0"/>
              <a:ea typeface="+mn-ea"/>
            </a:rPr>
            <a:t>の規格要求事項どおりにルールが策定されていることを確認</a:t>
          </a:r>
        </a:p>
        <a:p>
          <a:pPr algn="l"/>
          <a:r>
            <a:rPr kumimoji="1" lang="ja-JP" altLang="en-US" sz="900" baseline="0">
              <a:solidFill>
                <a:schemeClr val="bg1"/>
              </a:solidFill>
              <a:latin typeface="Arial" panose="020B0604020202020204" pitchFamily="34" charset="0"/>
              <a:ea typeface="+mn-ea"/>
            </a:rPr>
            <a:t>主に管理責任者や事務局など</a:t>
          </a:r>
          <a:r>
            <a:rPr kumimoji="1" lang="en-US" altLang="ja-JP" sz="900" baseline="0">
              <a:solidFill>
                <a:schemeClr val="bg1"/>
              </a:solidFill>
              <a:latin typeface="Arial" panose="020B0604020202020204" pitchFamily="34" charset="0"/>
              <a:ea typeface="+mn-ea"/>
            </a:rPr>
            <a:t>ISO</a:t>
          </a:r>
          <a:r>
            <a:rPr kumimoji="1" lang="ja-JP" altLang="en-US" sz="900" baseline="0">
              <a:solidFill>
                <a:schemeClr val="bg1"/>
              </a:solidFill>
              <a:latin typeface="Arial" panose="020B0604020202020204" pitchFamily="34" charset="0"/>
              <a:ea typeface="+mn-ea"/>
            </a:rPr>
            <a:t>マニュアルなどを策定</a:t>
          </a:r>
          <a:r>
            <a:rPr kumimoji="1" lang="en-US" altLang="ja-JP" sz="900" baseline="0">
              <a:solidFill>
                <a:schemeClr val="bg1"/>
              </a:solidFill>
              <a:latin typeface="Arial" panose="020B0604020202020204" pitchFamily="34" charset="0"/>
              <a:ea typeface="+mn-ea"/>
            </a:rPr>
            <a:t>/</a:t>
          </a:r>
          <a:r>
            <a:rPr kumimoji="1" lang="ja-JP" altLang="en-US" sz="900" baseline="0">
              <a:solidFill>
                <a:schemeClr val="bg1"/>
              </a:solidFill>
              <a:latin typeface="Arial" panose="020B0604020202020204" pitchFamily="34" charset="0"/>
              <a:ea typeface="+mn-ea"/>
            </a:rPr>
            <a:t>改訂する部門を対象とする</a:t>
          </a:r>
        </a:p>
        <a:p>
          <a:pPr algn="l"/>
          <a:r>
            <a:rPr kumimoji="1" lang="ja-JP" altLang="en-US" sz="900" baseline="0">
              <a:solidFill>
                <a:schemeClr val="bg1"/>
              </a:solidFill>
              <a:latin typeface="Arial" panose="020B0604020202020204" pitchFamily="34" charset="0"/>
              <a:ea typeface="+mn-ea"/>
            </a:rPr>
            <a:t>「有効性」：</a:t>
          </a:r>
          <a:r>
            <a:rPr kumimoji="1" lang="en-US" altLang="ja-JP" sz="900" baseline="0">
              <a:solidFill>
                <a:schemeClr val="bg1"/>
              </a:solidFill>
              <a:latin typeface="Arial" panose="020B0604020202020204" pitchFamily="34" charset="0"/>
              <a:ea typeface="+mn-ea"/>
            </a:rPr>
            <a:t>ISO14001</a:t>
          </a:r>
          <a:r>
            <a:rPr kumimoji="1" lang="ja-JP" altLang="en-US" sz="900" baseline="0">
              <a:solidFill>
                <a:schemeClr val="bg1"/>
              </a:solidFill>
              <a:latin typeface="Arial" panose="020B0604020202020204" pitchFamily="34" charset="0"/>
              <a:ea typeface="+mn-ea"/>
            </a:rPr>
            <a:t>の要求事項に対する運用に関する確認</a:t>
          </a:r>
        </a:p>
        <a:p>
          <a:pPr algn="l"/>
          <a:r>
            <a:rPr kumimoji="1" lang="ja-JP" altLang="en-US" sz="900" baseline="0">
              <a:solidFill>
                <a:schemeClr val="bg1"/>
              </a:solidFill>
              <a:latin typeface="Arial" panose="020B0604020202020204" pitchFamily="34" charset="0"/>
              <a:ea typeface="+mn-ea"/>
            </a:rPr>
            <a:t>主に現場の活動（運用）を対象とする。</a:t>
          </a:r>
        </a:p>
      </xdr:txBody>
    </xdr:sp>
    <xdr:clientData/>
  </xdr:twoCellAnchor>
  <xdr:twoCellAnchor editAs="oneCell">
    <xdr:from>
      <xdr:col>5</xdr:col>
      <xdr:colOff>1525475</xdr:colOff>
      <xdr:row>0</xdr:row>
      <xdr:rowOff>174624</xdr:rowOff>
    </xdr:from>
    <xdr:to>
      <xdr:col>6</xdr:col>
      <xdr:colOff>474904</xdr:colOff>
      <xdr:row>1</xdr:row>
      <xdr:rowOff>150718</xdr:rowOff>
    </xdr:to>
    <xdr:sp macro="" textlink="">
      <xdr:nvSpPr>
        <xdr:cNvPr id="30" name="四角形: 角を丸くする 29">
          <a:extLst>
            <a:ext uri="{FF2B5EF4-FFF2-40B4-BE49-F238E27FC236}">
              <a16:creationId xmlns:a16="http://schemas.microsoft.com/office/drawing/2014/main" id="{B4F36F4C-0A06-D6EC-5152-6C07DF5535B5}"/>
            </a:ext>
          </a:extLst>
        </xdr:cNvPr>
        <xdr:cNvSpPr/>
      </xdr:nvSpPr>
      <xdr:spPr>
        <a:xfrm>
          <a:off x="5973650" y="174624"/>
          <a:ext cx="902054" cy="166594"/>
        </a:xfrm>
        <a:prstGeom prst="roundRect">
          <a:avLst>
            <a:gd name="adj" fmla="val 50000"/>
          </a:avLst>
        </a:prstGeom>
        <a:solidFill>
          <a:schemeClr val="accent2"/>
        </a:solidFill>
        <a:ln w="1905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72000" rIns="72000" bIns="72000" rtlCol="0" anchor="ctr"/>
        <a:lstStyle/>
        <a:p>
          <a:pPr algn="ctr"/>
          <a:r>
            <a:rPr kumimoji="1" lang="en-US" altLang="ja-JP" sz="900" b="1" baseline="0">
              <a:solidFill>
                <a:schemeClr val="bg1"/>
              </a:solidFill>
              <a:latin typeface="Arial" panose="020B0604020202020204" pitchFamily="34" charset="0"/>
              <a:ea typeface="游ゴシック" panose="020B0400000000000000" pitchFamily="50" charset="-128"/>
            </a:rPr>
            <a:t>※</a:t>
          </a:r>
          <a:r>
            <a:rPr kumimoji="1" lang="ja-JP" altLang="en-US" sz="900" b="1" baseline="0">
              <a:solidFill>
                <a:schemeClr val="bg1"/>
              </a:solidFill>
              <a:latin typeface="Arial" panose="020B0604020202020204" pitchFamily="34" charset="0"/>
              <a:ea typeface="游ゴシック" panose="020B0400000000000000" pitchFamily="50" charset="-128"/>
            </a:rPr>
            <a:t>注釈</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2</xdr:row>
          <xdr:rowOff>1</xdr:rowOff>
        </xdr:from>
        <xdr:to>
          <xdr:col>10</xdr:col>
          <xdr:colOff>467001</xdr:colOff>
          <xdr:row>8</xdr:row>
          <xdr:rowOff>6351</xdr:rowOff>
        </xdr:to>
        <xdr:pic>
          <xdr:nvPicPr>
            <xdr:cNvPr id="3" name="図 2">
              <a:extLst>
                <a:ext uri="{FF2B5EF4-FFF2-40B4-BE49-F238E27FC236}">
                  <a16:creationId xmlns:a16="http://schemas.microsoft.com/office/drawing/2014/main" id="{A9F9C6C3-A1E5-B6DE-788E-3E48316F4B36}"/>
                </a:ext>
              </a:extLst>
            </xdr:cNvPr>
            <xdr:cNvPicPr>
              <a:picLocks noChangeAspect="1" noChangeArrowheads="1"/>
              <a:extLst>
                <a:ext uri="{84589F7E-364E-4C9E-8A38-B11213B215E9}">
                  <a14:cameraTool cellRange="監査評価区分!$B$3:$C$7" spid="_x0000_s1541"/>
                </a:ext>
              </a:extLst>
            </xdr:cNvPicPr>
          </xdr:nvPicPr>
          <xdr:blipFill>
            <a:blip xmlns:r="http://schemas.openxmlformats.org/officeDocument/2006/relationships" r:embed="rId1"/>
            <a:stretch>
              <a:fillRect/>
            </a:stretch>
          </xdr:blipFill>
          <xdr:spPr bwMode="auto">
            <a:xfrm>
              <a:off x="11283950" y="381001"/>
              <a:ext cx="1146451" cy="1149350"/>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1608729</xdr:colOff>
          <xdr:row>1</xdr:row>
          <xdr:rowOff>0</xdr:rowOff>
        </xdr:from>
        <xdr:to>
          <xdr:col>12</xdr:col>
          <xdr:colOff>0</xdr:colOff>
          <xdr:row>9</xdr:row>
          <xdr:rowOff>0</xdr:rowOff>
        </xdr:to>
        <xdr:pic>
          <xdr:nvPicPr>
            <xdr:cNvPr id="4" name="図 3">
              <a:extLst>
                <a:ext uri="{FF2B5EF4-FFF2-40B4-BE49-F238E27FC236}">
                  <a16:creationId xmlns:a16="http://schemas.microsoft.com/office/drawing/2014/main" id="{4DCAF6F8-F997-24E5-F7FD-894B065A59E8}"/>
                </a:ext>
              </a:extLst>
            </xdr:cNvPr>
            <xdr:cNvPicPr>
              <a:picLocks noChangeAspect="1" noChangeArrowheads="1"/>
              <a:extLst>
                <a:ext uri="{84589F7E-364E-4C9E-8A38-B11213B215E9}">
                  <a14:cameraTool cellRange="承認欄!$D$2:$F$6" spid="_x0000_s1542"/>
                </a:ext>
              </a:extLst>
            </xdr:cNvPicPr>
          </xdr:nvPicPr>
          <xdr:blipFill>
            <a:blip xmlns:r="http://schemas.openxmlformats.org/officeDocument/2006/relationships" r:embed="rId2"/>
            <a:stretch>
              <a:fillRect/>
            </a:stretch>
          </xdr:blipFill>
          <xdr:spPr bwMode="auto">
            <a:xfrm>
              <a:off x="11638554" y="190500"/>
              <a:ext cx="2296521" cy="1524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2</xdr:row>
          <xdr:rowOff>0</xdr:rowOff>
        </xdr:from>
        <xdr:to>
          <xdr:col>9</xdr:col>
          <xdr:colOff>508000</xdr:colOff>
          <xdr:row>8</xdr:row>
          <xdr:rowOff>0</xdr:rowOff>
        </xdr:to>
        <xdr:pic>
          <xdr:nvPicPr>
            <xdr:cNvPr id="2" name="図 1">
              <a:extLst>
                <a:ext uri="{FF2B5EF4-FFF2-40B4-BE49-F238E27FC236}">
                  <a16:creationId xmlns:a16="http://schemas.microsoft.com/office/drawing/2014/main" id="{BA23759C-FF9F-4DF4-AB93-B9EE619ECCC1}"/>
                </a:ext>
              </a:extLst>
            </xdr:cNvPr>
            <xdr:cNvPicPr>
              <a:picLocks noChangeAspect="1" noChangeArrowheads="1"/>
              <a:extLst>
                <a:ext uri="{84589F7E-364E-4C9E-8A38-B11213B215E9}">
                  <a14:cameraTool cellRange="監査評価区分!$B$3:$C$7" spid="_x0000_s33948"/>
                </a:ext>
              </a:extLst>
            </xdr:cNvPicPr>
          </xdr:nvPicPr>
          <xdr:blipFill>
            <a:blip xmlns:r="http://schemas.openxmlformats.org/officeDocument/2006/relationships" r:embed="rId1"/>
            <a:stretch>
              <a:fillRect/>
            </a:stretch>
          </xdr:blipFill>
          <xdr:spPr bwMode="auto">
            <a:xfrm>
              <a:off x="8413750" y="381000"/>
              <a:ext cx="1231900" cy="1143000"/>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1592854</xdr:colOff>
          <xdr:row>0</xdr:row>
          <xdr:rowOff>171450</xdr:rowOff>
        </xdr:from>
        <xdr:to>
          <xdr:col>11</xdr:col>
          <xdr:colOff>113304</xdr:colOff>
          <xdr:row>8</xdr:row>
          <xdr:rowOff>107950</xdr:rowOff>
        </xdr:to>
        <xdr:pic>
          <xdr:nvPicPr>
            <xdr:cNvPr id="3" name="図 2">
              <a:extLst>
                <a:ext uri="{FF2B5EF4-FFF2-40B4-BE49-F238E27FC236}">
                  <a16:creationId xmlns:a16="http://schemas.microsoft.com/office/drawing/2014/main" id="{DBAAC8A9-3DC0-4754-AE9B-DC18B64DCDB3}"/>
                </a:ext>
              </a:extLst>
            </xdr:cNvPr>
            <xdr:cNvPicPr>
              <a:picLocks noChangeAspect="1" noChangeArrowheads="1"/>
              <a:extLst>
                <a:ext uri="{84589F7E-364E-4C9E-8A38-B11213B215E9}">
                  <a14:cameraTool cellRange="承認欄!$D$8:$F$12" spid="_x0000_s33949"/>
                </a:ext>
              </a:extLst>
            </xdr:cNvPicPr>
          </xdr:nvPicPr>
          <xdr:blipFill>
            <a:blip xmlns:r="http://schemas.openxmlformats.org/officeDocument/2006/relationships" r:embed="rId2"/>
            <a:stretch>
              <a:fillRect/>
            </a:stretch>
          </xdr:blipFill>
          <xdr:spPr bwMode="auto">
            <a:xfrm>
              <a:off x="10508254" y="171450"/>
              <a:ext cx="2419350" cy="1460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2</xdr:row>
          <xdr:rowOff>0</xdr:rowOff>
        </xdr:from>
        <xdr:to>
          <xdr:col>10</xdr:col>
          <xdr:colOff>752475</xdr:colOff>
          <xdr:row>9</xdr:row>
          <xdr:rowOff>9525</xdr:rowOff>
        </xdr:to>
        <xdr:pic>
          <xdr:nvPicPr>
            <xdr:cNvPr id="2" name="図 1">
              <a:extLst>
                <a:ext uri="{FF2B5EF4-FFF2-40B4-BE49-F238E27FC236}">
                  <a16:creationId xmlns:a16="http://schemas.microsoft.com/office/drawing/2014/main" id="{AED01B77-5204-43DD-9C41-5CD65C62DBB0}"/>
                </a:ext>
              </a:extLst>
            </xdr:cNvPr>
            <xdr:cNvPicPr>
              <a:picLocks noChangeAspect="1" noChangeArrowheads="1"/>
              <a:extLst>
                <a:ext uri="{84589F7E-364E-4C9E-8A38-B11213B215E9}">
                  <a14:cameraTool cellRange="監査評価区分!$B$3:$C$7" spid="_x0000_s9521"/>
                </a:ext>
              </a:extLst>
            </xdr:cNvPicPr>
          </xdr:nvPicPr>
          <xdr:blipFill>
            <a:blip xmlns:r="http://schemas.openxmlformats.org/officeDocument/2006/relationships" r:embed="rId1"/>
            <a:stretch>
              <a:fillRect/>
            </a:stretch>
          </xdr:blipFill>
          <xdr:spPr bwMode="auto">
            <a:xfrm>
              <a:off x="11318875" y="381000"/>
              <a:ext cx="1428750" cy="13430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1608729</xdr:colOff>
          <xdr:row>1</xdr:row>
          <xdr:rowOff>0</xdr:rowOff>
        </xdr:from>
        <xdr:to>
          <xdr:col>12</xdr:col>
          <xdr:colOff>0</xdr:colOff>
          <xdr:row>9</xdr:row>
          <xdr:rowOff>0</xdr:rowOff>
        </xdr:to>
        <xdr:pic>
          <xdr:nvPicPr>
            <xdr:cNvPr id="3" name="図 2">
              <a:extLst>
                <a:ext uri="{FF2B5EF4-FFF2-40B4-BE49-F238E27FC236}">
                  <a16:creationId xmlns:a16="http://schemas.microsoft.com/office/drawing/2014/main" id="{BF1E1528-2898-447A-942B-F25193D6A2C2}"/>
                </a:ext>
              </a:extLst>
            </xdr:cNvPr>
            <xdr:cNvPicPr>
              <a:picLocks noChangeAspect="1" noChangeArrowheads="1"/>
              <a:extLst>
                <a:ext uri="{84589F7E-364E-4C9E-8A38-B11213B215E9}">
                  <a14:cameraTool cellRange="承認欄!$D$14:$F$18" spid="_x0000_s9522"/>
                </a:ext>
              </a:extLst>
            </xdr:cNvPicPr>
          </xdr:nvPicPr>
          <xdr:blipFill>
            <a:blip xmlns:r="http://schemas.openxmlformats.org/officeDocument/2006/relationships" r:embed="rId2"/>
            <a:stretch>
              <a:fillRect/>
            </a:stretch>
          </xdr:blipFill>
          <xdr:spPr bwMode="auto">
            <a:xfrm>
              <a:off x="11638554" y="190500"/>
              <a:ext cx="2296521" cy="1524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2</xdr:row>
          <xdr:rowOff>0</xdr:rowOff>
        </xdr:from>
        <xdr:to>
          <xdr:col>10</xdr:col>
          <xdr:colOff>714375</xdr:colOff>
          <xdr:row>9</xdr:row>
          <xdr:rowOff>6350</xdr:rowOff>
        </xdr:to>
        <xdr:pic>
          <xdr:nvPicPr>
            <xdr:cNvPr id="2" name="図 1">
              <a:extLst>
                <a:ext uri="{FF2B5EF4-FFF2-40B4-BE49-F238E27FC236}">
                  <a16:creationId xmlns:a16="http://schemas.microsoft.com/office/drawing/2014/main" id="{249702AB-0D92-4261-9D59-4120F7BA2339}"/>
                </a:ext>
              </a:extLst>
            </xdr:cNvPr>
            <xdr:cNvPicPr>
              <a:picLocks noChangeAspect="1" noChangeArrowheads="1"/>
              <a:extLst>
                <a:ext uri="{84589F7E-364E-4C9E-8A38-B11213B215E9}">
                  <a14:cameraTool cellRange="監査評価区分!$B$3:$C$7" spid="_x0000_s12589"/>
                </a:ext>
              </a:extLst>
            </xdr:cNvPicPr>
          </xdr:nvPicPr>
          <xdr:blipFill>
            <a:blip xmlns:r="http://schemas.openxmlformats.org/officeDocument/2006/relationships" r:embed="rId1"/>
            <a:stretch>
              <a:fillRect/>
            </a:stretch>
          </xdr:blipFill>
          <xdr:spPr bwMode="auto">
            <a:xfrm>
              <a:off x="11318875" y="381000"/>
              <a:ext cx="1397000" cy="1339850"/>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1608729</xdr:colOff>
          <xdr:row>1</xdr:row>
          <xdr:rowOff>0</xdr:rowOff>
        </xdr:from>
        <xdr:to>
          <xdr:col>12</xdr:col>
          <xdr:colOff>0</xdr:colOff>
          <xdr:row>9</xdr:row>
          <xdr:rowOff>0</xdr:rowOff>
        </xdr:to>
        <xdr:pic>
          <xdr:nvPicPr>
            <xdr:cNvPr id="3" name="図 2">
              <a:extLst>
                <a:ext uri="{FF2B5EF4-FFF2-40B4-BE49-F238E27FC236}">
                  <a16:creationId xmlns:a16="http://schemas.microsoft.com/office/drawing/2014/main" id="{986BAD7E-AF4E-47D5-A5B7-2D55D9124C32}"/>
                </a:ext>
              </a:extLst>
            </xdr:cNvPr>
            <xdr:cNvPicPr>
              <a:picLocks noChangeAspect="1" noChangeArrowheads="1"/>
              <a:extLst>
                <a:ext uri="{84589F7E-364E-4C9E-8A38-B11213B215E9}">
                  <a14:cameraTool cellRange="承認欄!D20:F24" spid="_x0000_s12590"/>
                </a:ext>
              </a:extLst>
            </xdr:cNvPicPr>
          </xdr:nvPicPr>
          <xdr:blipFill>
            <a:blip xmlns:r="http://schemas.openxmlformats.org/officeDocument/2006/relationships" r:embed="rId2"/>
            <a:stretch>
              <a:fillRect/>
            </a:stretch>
          </xdr:blipFill>
          <xdr:spPr bwMode="auto">
            <a:xfrm>
              <a:off x="11638554" y="190500"/>
              <a:ext cx="2296521" cy="1524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2</xdr:row>
          <xdr:rowOff>0</xdr:rowOff>
        </xdr:from>
        <xdr:to>
          <xdr:col>10</xdr:col>
          <xdr:colOff>642937</xdr:colOff>
          <xdr:row>9</xdr:row>
          <xdr:rowOff>6350</xdr:rowOff>
        </xdr:to>
        <xdr:pic>
          <xdr:nvPicPr>
            <xdr:cNvPr id="2" name="図 1">
              <a:extLst>
                <a:ext uri="{FF2B5EF4-FFF2-40B4-BE49-F238E27FC236}">
                  <a16:creationId xmlns:a16="http://schemas.microsoft.com/office/drawing/2014/main" id="{CC35A1B7-2894-48BD-AC85-D8D15CA7163F}"/>
                </a:ext>
              </a:extLst>
            </xdr:cNvPr>
            <xdr:cNvPicPr>
              <a:picLocks noChangeAspect="1" noChangeArrowheads="1"/>
              <a:extLst>
                <a:ext uri="{84589F7E-364E-4C9E-8A38-B11213B215E9}">
                  <a14:cameraTool cellRange="監査評価区分!$B$3:$C$7" spid="_x0000_s25862"/>
                </a:ext>
              </a:extLst>
            </xdr:cNvPicPr>
          </xdr:nvPicPr>
          <xdr:blipFill>
            <a:blip xmlns:r="http://schemas.openxmlformats.org/officeDocument/2006/relationships" r:embed="rId1"/>
            <a:stretch>
              <a:fillRect/>
            </a:stretch>
          </xdr:blipFill>
          <xdr:spPr bwMode="auto">
            <a:xfrm>
              <a:off x="11295063" y="381000"/>
              <a:ext cx="1325562" cy="1339850"/>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1598166</xdr:colOff>
          <xdr:row>1</xdr:row>
          <xdr:rowOff>0</xdr:rowOff>
        </xdr:from>
        <xdr:to>
          <xdr:col>12</xdr:col>
          <xdr:colOff>3174</xdr:colOff>
          <xdr:row>9</xdr:row>
          <xdr:rowOff>0</xdr:rowOff>
        </xdr:to>
        <xdr:pic>
          <xdr:nvPicPr>
            <xdr:cNvPr id="3" name="図 2">
              <a:extLst>
                <a:ext uri="{FF2B5EF4-FFF2-40B4-BE49-F238E27FC236}">
                  <a16:creationId xmlns:a16="http://schemas.microsoft.com/office/drawing/2014/main" id="{985166BF-7F84-4609-99DA-99D7F60AAF98}"/>
                </a:ext>
              </a:extLst>
            </xdr:cNvPr>
            <xdr:cNvPicPr>
              <a:picLocks noChangeAspect="1" noChangeArrowheads="1"/>
              <a:extLst>
                <a:ext uri="{84589F7E-364E-4C9E-8A38-B11213B215E9}">
                  <a14:cameraTool cellRange="承認欄!D26:F30" spid="_x0000_s25863"/>
                </a:ext>
              </a:extLst>
            </xdr:cNvPicPr>
          </xdr:nvPicPr>
          <xdr:blipFill>
            <a:blip xmlns:r="http://schemas.openxmlformats.org/officeDocument/2006/relationships" r:embed="rId2"/>
            <a:stretch>
              <a:fillRect/>
            </a:stretch>
          </xdr:blipFill>
          <xdr:spPr bwMode="auto">
            <a:xfrm>
              <a:off x="11627991" y="190500"/>
              <a:ext cx="2307083" cy="1524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1949448</xdr:colOff>
          <xdr:row>2</xdr:row>
          <xdr:rowOff>0</xdr:rowOff>
        </xdr:from>
        <xdr:to>
          <xdr:col>10</xdr:col>
          <xdr:colOff>628649</xdr:colOff>
          <xdr:row>8</xdr:row>
          <xdr:rowOff>153219</xdr:rowOff>
        </xdr:to>
        <xdr:pic>
          <xdr:nvPicPr>
            <xdr:cNvPr id="2" name="図 1">
              <a:extLst>
                <a:ext uri="{FF2B5EF4-FFF2-40B4-BE49-F238E27FC236}">
                  <a16:creationId xmlns:a16="http://schemas.microsoft.com/office/drawing/2014/main" id="{F9A0174C-F785-4603-AFA3-120CC7E8FF1A}"/>
                </a:ext>
              </a:extLst>
            </xdr:cNvPr>
            <xdr:cNvPicPr>
              <a:picLocks noChangeAspect="1" noChangeArrowheads="1"/>
              <a:extLst>
                <a:ext uri="{84589F7E-364E-4C9E-8A38-B11213B215E9}">
                  <a14:cameraTool cellRange="監査評価区分!$B$3:$C$7" spid="_x0000_s14637"/>
                </a:ext>
              </a:extLst>
            </xdr:cNvPicPr>
          </xdr:nvPicPr>
          <xdr:blipFill>
            <a:blip xmlns:r="http://schemas.openxmlformats.org/officeDocument/2006/relationships" r:embed="rId1"/>
            <a:stretch>
              <a:fillRect/>
            </a:stretch>
          </xdr:blipFill>
          <xdr:spPr bwMode="auto">
            <a:xfrm>
              <a:off x="11283948" y="381000"/>
              <a:ext cx="1308101" cy="1296219"/>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1550616</xdr:colOff>
          <xdr:row>1</xdr:row>
          <xdr:rowOff>1</xdr:rowOff>
        </xdr:from>
        <xdr:to>
          <xdr:col>11</xdr:col>
          <xdr:colOff>1894512</xdr:colOff>
          <xdr:row>9</xdr:row>
          <xdr:rowOff>1</xdr:rowOff>
        </xdr:to>
        <xdr:pic>
          <xdr:nvPicPr>
            <xdr:cNvPr id="3" name="図 2">
              <a:extLst>
                <a:ext uri="{FF2B5EF4-FFF2-40B4-BE49-F238E27FC236}">
                  <a16:creationId xmlns:a16="http://schemas.microsoft.com/office/drawing/2014/main" id="{81C84F66-880A-446D-B9AE-DB2E0C3A1152}"/>
                </a:ext>
              </a:extLst>
            </xdr:cNvPr>
            <xdr:cNvPicPr>
              <a:picLocks noChangeAspect="1" noChangeArrowheads="1"/>
              <a:extLst>
                <a:ext uri="{84589F7E-364E-4C9E-8A38-B11213B215E9}">
                  <a14:cameraTool cellRange="承認欄!$D$32:$F$36" spid="_x0000_s14638"/>
                </a:ext>
              </a:extLst>
            </xdr:cNvPicPr>
          </xdr:nvPicPr>
          <xdr:blipFill>
            <a:blip xmlns:r="http://schemas.openxmlformats.org/officeDocument/2006/relationships" r:embed="rId2"/>
            <a:stretch>
              <a:fillRect/>
            </a:stretch>
          </xdr:blipFill>
          <xdr:spPr bwMode="auto">
            <a:xfrm>
              <a:off x="11580441" y="190501"/>
              <a:ext cx="2296521" cy="1524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1</xdr:row>
          <xdr:rowOff>190499</xdr:rowOff>
        </xdr:from>
        <xdr:to>
          <xdr:col>10</xdr:col>
          <xdr:colOff>539750</xdr:colOff>
          <xdr:row>8</xdr:row>
          <xdr:rowOff>75144</xdr:rowOff>
        </xdr:to>
        <xdr:pic>
          <xdr:nvPicPr>
            <xdr:cNvPr id="2" name="図 1">
              <a:extLst>
                <a:ext uri="{FF2B5EF4-FFF2-40B4-BE49-F238E27FC236}">
                  <a16:creationId xmlns:a16="http://schemas.microsoft.com/office/drawing/2014/main" id="{AFF44161-D300-4EBA-AF50-BC9F0245BBFD}"/>
                </a:ext>
              </a:extLst>
            </xdr:cNvPr>
            <xdr:cNvPicPr>
              <a:picLocks noChangeAspect="1" noChangeArrowheads="1"/>
              <a:extLst>
                <a:ext uri="{84589F7E-364E-4C9E-8A38-B11213B215E9}">
                  <a14:cameraTool cellRange="監査評価区分!$B$3:$C$7" spid="_x0000_s43111"/>
                </a:ext>
              </a:extLst>
            </xdr:cNvPicPr>
          </xdr:nvPicPr>
          <xdr:blipFill>
            <a:blip xmlns:r="http://schemas.openxmlformats.org/officeDocument/2006/relationships" r:embed="rId1"/>
            <a:stretch>
              <a:fillRect/>
            </a:stretch>
          </xdr:blipFill>
          <xdr:spPr bwMode="auto">
            <a:xfrm>
              <a:off x="11283950" y="380999"/>
              <a:ext cx="1219200" cy="121814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1553791</xdr:colOff>
          <xdr:row>1</xdr:row>
          <xdr:rowOff>1</xdr:rowOff>
        </xdr:from>
        <xdr:to>
          <xdr:col>12</xdr:col>
          <xdr:colOff>77416</xdr:colOff>
          <xdr:row>9</xdr:row>
          <xdr:rowOff>76201</xdr:rowOff>
        </xdr:to>
        <xdr:pic>
          <xdr:nvPicPr>
            <xdr:cNvPr id="3" name="図 2">
              <a:extLst>
                <a:ext uri="{FF2B5EF4-FFF2-40B4-BE49-F238E27FC236}">
                  <a16:creationId xmlns:a16="http://schemas.microsoft.com/office/drawing/2014/main" id="{E275161B-68D2-4826-A7FA-D60E6D735A3A}"/>
                </a:ext>
              </a:extLst>
            </xdr:cNvPr>
            <xdr:cNvPicPr>
              <a:picLocks noChangeAspect="1" noChangeArrowheads="1"/>
              <a:extLst>
                <a:ext uri="{84589F7E-364E-4C9E-8A38-B11213B215E9}">
                  <a14:cameraTool cellRange="承認欄!$D$38:$F$42" spid="_x0000_s43112"/>
                </a:ext>
              </a:extLst>
            </xdr:cNvPicPr>
          </xdr:nvPicPr>
          <xdr:blipFill>
            <a:blip xmlns:r="http://schemas.openxmlformats.org/officeDocument/2006/relationships" r:embed="rId2"/>
            <a:stretch>
              <a:fillRect/>
            </a:stretch>
          </xdr:blipFill>
          <xdr:spPr bwMode="auto">
            <a:xfrm>
              <a:off x="13543385" y="190501"/>
              <a:ext cx="2428875" cy="16002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F733CCC-A2D0-4FCE-8F71-85D3FC50DD65}" name="テーブル13" displayName="テーブル13" ref="A3:E13" totalsRowShown="0" headerRowDxfId="123">
  <autoFilter ref="A3:E13" xr:uid="{017401D9-6443-45EF-B264-17852DDAEFA1}"/>
  <tableColumns count="5">
    <tableColumn id="1" xr3:uid="{ACBC271D-20D8-4018-98C6-FD965F89D063}" name="版数" dataDxfId="122"/>
    <tableColumn id="2" xr3:uid="{0A322DF7-C283-4AF5-BA97-2951470E0EAA}" name="制定/改訂日" dataDxfId="121"/>
    <tableColumn id="3" xr3:uid="{499CBF42-451A-482A-BE2E-4F6D3DEB08D1}" name="制定 又は 改訂主旨"/>
    <tableColumn id="4" xr3:uid="{84D5A7C0-8CFD-43A2-A28E-9DDB73F0FA0F}" name="作成" dataDxfId="120"/>
    <tableColumn id="5" xr3:uid="{9A686401-137C-49BA-A732-ECB95686A143}" name="承認" dataDxfId="119"/>
  </tableColumns>
  <tableStyleInfo name="TableStyleLight11" showFirstColumn="0" showLastColumn="0" showRowStripes="1" showColumnStripes="1"/>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0567661-D006-42C9-9C65-A63F70CC848E}" name="部門③_7" displayName="部門③_7" ref="B12:L185" totalsRowShown="0" headerRowDxfId="17" headerRowBorderDxfId="16">
  <autoFilter ref="B12:L185" xr:uid="{2BE42E60-212F-4EFF-B272-D159F5CE5D6E}"/>
  <sortState xmlns:xlrd2="http://schemas.microsoft.com/office/spreadsheetml/2017/richdata2" ref="B13:L13">
    <sortCondition ref="B12:B13"/>
  </sortState>
  <tableColumns count="11">
    <tableColumn id="17" xr3:uid="{EB6F222D-8018-48A8-BFB0-243EB92C2C0C}" name="No." dataDxfId="15" dataCellStyle="標準"/>
    <tableColumn id="1" xr3:uid="{D061E5D5-1F21-47F0-A957-07A5024C5C1A}" name="箇条" dataDxfId="14"/>
    <tableColumn id="8" xr3:uid="{DA28E9C3-4428-4589-B295-1D487E44E7E4}" name="規格要求事項標題" dataDxfId="13"/>
    <tableColumn id="2" xr3:uid="{20DE6E87-5AD3-40C6-831D-428DA0CA59D6}" name="規格要求事項" dataDxfId="12"/>
    <tableColumn id="10" xr3:uid="{1A03AE04-935B-4E49-B260-3EFDEF2C9F6A}" name="確認のポイント" dataDxfId="11"/>
    <tableColumn id="7" xr3:uid="{43112ED9-5943-457C-A3FD-45E7DB83E167}" name="質問項目（例）" dataDxfId="10"/>
    <tableColumn id="3" xr3:uid="{34044898-3A1D-4DC6-B9CB-434052E3A133}" name="被監査部門への質問の採否" dataDxfId="9"/>
    <tableColumn id="9" xr3:uid="{E008245C-2874-42E4-9C36-F9E8CBEB6CC5}" name="前回の第三者監査／内部監査での指摘事項" dataDxfId="8"/>
    <tableColumn id="6" xr3:uid="{36603ACA-F9DC-41C4-A11C-73A2EEB887A8}" name="評価" dataDxfId="7"/>
    <tableColumn id="5" xr3:uid="{D8A9749A-C523-4AC5-A0FE-875D23A6D7FC}" name="監査証拠" dataDxfId="6"/>
    <tableColumn id="4" xr3:uid="{154585B6-C34B-4E89-B1E8-16EE3F03A10F}" name="監査所見" dataDxfId="5"/>
  </tableColumns>
  <tableStyleInfo name="TableStyleLight11" showFirstColumn="0" showLastColumn="0" showRowStripes="1" showColumnStripes="1"/>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FB576EE-A749-4760-B647-5147052B37FD}" name="監査評価基準" displayName="監査評価基準" ref="B3:C7" totalsRowShown="0" dataDxfId="4">
  <autoFilter ref="B3:C7" xr:uid="{FFB576EE-A749-4760-B647-5147052B37FD}">
    <filterColumn colId="0" hiddenButton="1"/>
    <filterColumn colId="1" hiddenButton="1"/>
  </autoFilter>
  <tableColumns count="2">
    <tableColumn id="1" xr3:uid="{289D6BE8-19B2-4352-8C48-CD8A9EB44A96}" name="記号" dataDxfId="3"/>
    <tableColumn id="2" xr3:uid="{85362F60-D85B-4D8C-B621-1F519C329D4F}" name="定義" dataDxfId="2"/>
  </tableColumns>
  <tableStyleInfo name="TableStyleLight11" showFirstColumn="0" showLastColumn="0" showRowStripes="1" showColumnStripes="1"/>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F950F65A-6060-4727-925B-C492A9986433}" name="テーブル20" displayName="テーブル20" ref="B8:I40" totalsRowShown="0" headerRowDxfId="118" dataDxfId="116" headerRowBorderDxfId="117" headerRowCellStyle="標準2" dataCellStyle="標準2">
  <autoFilter ref="B8:I40" xr:uid="{F950F65A-6060-4727-925B-C492A9986433}"/>
  <tableColumns count="8">
    <tableColumn id="1" xr3:uid="{FA8FAC68-BF20-4A3D-9D42-A144E217D026}" name="箇条" dataDxfId="115" dataCellStyle="標準2"/>
    <tableColumn id="2" xr3:uid="{55FFC225-0C0A-4C39-8A26-DEB67CF2ADCD}" name="要求事項" dataDxfId="114" dataCellStyle="標準2"/>
    <tableColumn id="3" xr3:uid="{89B81CA7-193E-4AFF-B4C3-9D7DF06A7689}" name="トップマネジメント" dataDxfId="113" dataCellStyle="標準2">
      <calculatedColumnFormula>IF(COUNTIFS(トップマネジメント[被監査部門への質問の採否], "●", トップマネジメント[箇条],  テーブル20[[#This Row],[箇条]] )&gt; 0, "○", "")</calculatedColumnFormula>
    </tableColumn>
    <tableColumn id="4" xr3:uid="{4A886550-DC7B-49CC-BD38-5869C91B860A}" name="管理責任者" dataDxfId="112" dataCellStyle="標準2">
      <calculatedColumnFormula>IF(COUNTIFS(管理責任者[被監査部門への質問の採否], "●", 管理責任者[箇条],  テーブル20[[#This Row],[箇条]] )&gt; 0, "○", "")</calculatedColumnFormula>
    </tableColumn>
    <tableColumn id="5" xr3:uid="{5F0D18A3-1649-42C7-B5F6-BDC3E27DF286}" name="部門①" dataDxfId="111" dataCellStyle="標準2">
      <calculatedColumnFormula>IF(COUNTIFS(部門①[被監査部門への質問の採否], "●", 部門①[箇条],  テーブル20[[#This Row],[箇条]])&gt; 0, "○", "")</calculatedColumnFormula>
    </tableColumn>
    <tableColumn id="6" xr3:uid="{8B3EF332-8E52-4524-B99D-BD4212307AFE}" name="部門②" dataDxfId="110" dataCellStyle="標準2">
      <calculatedColumnFormula>IF(COUNTIFS(部門②[被監査部門への質問の採否], "●", 部門②[箇条],  テーブル20[[#This Row],[箇条]] )&gt; 0, "○", "")</calculatedColumnFormula>
    </tableColumn>
    <tableColumn id="7" xr3:uid="{AE728A13-C4BB-417B-85AD-220EFF9A8F6B}" name="部門③" dataDxfId="109" dataCellStyle="標準2">
      <calculatedColumnFormula>IF(COUNTIFS(部門③[被監査部門への質問の採否], "●", 部門③[箇条],  テーブル20[[#This Row],[箇条]] )&gt; 0, "○", "")</calculatedColumnFormula>
    </tableColumn>
    <tableColumn id="10" xr3:uid="{59443696-3DDC-459E-8374-B9A4279D51EA}" name="判定" dataDxfId="108" dataCellStyle="標準2">
      <calculatedColumnFormula>IF(COUNTIF(テーブル20[[#This Row],[トップマネジメント]:[部門③]],"○")&gt;=1,"OK","NG")</calculatedColumnFormula>
    </tableColumn>
  </tableColumns>
  <tableStyleInfo name="TableStyleLight11" showFirstColumn="0" showLastColumn="0" showRowStripes="1" showColumnStripes="1"/>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196C92B-5416-49FC-A9C7-75C1D57D3520}" name="記入例" displayName="記入例" ref="B29:L202" totalsRowShown="0" headerRowDxfId="107" headerRowBorderDxfId="106">
  <autoFilter ref="B29:L202" xr:uid="{2BE42E60-212F-4EFF-B272-D159F5CE5D6E}">
    <filterColumn colId="8">
      <customFilters>
        <customFilter operator="notEqual" val=" "/>
      </customFilters>
    </filterColumn>
  </autoFilter>
  <sortState xmlns:xlrd2="http://schemas.microsoft.com/office/spreadsheetml/2017/richdata2" ref="B30:L193">
    <sortCondition ref="B29:B193"/>
  </sortState>
  <tableColumns count="11">
    <tableColumn id="17" xr3:uid="{A365ECEC-0231-4CE8-B257-27D4E9E8F388}" name="No." dataDxfId="105"/>
    <tableColumn id="1" xr3:uid="{7C871B91-C8E0-4120-9C6F-947AE35DB2D3}" name="箇条" dataDxfId="104"/>
    <tableColumn id="8" xr3:uid="{3753764F-BE2E-4216-8AFB-AD02BB0B0971}" name="規格要求事項標題" dataDxfId="103"/>
    <tableColumn id="2" xr3:uid="{A8FB2CE3-E9B2-4E9B-A7EB-31190690698D}" name="規格要求事項" dataDxfId="102"/>
    <tableColumn id="10" xr3:uid="{7EF91333-C28F-4FDE-9CD8-E745B8C1AEF8}" name="確認のポイント" dataDxfId="101"/>
    <tableColumn id="7" xr3:uid="{0BFBE83B-B86C-4FB0-94D9-E6267403817B}" name="質問項目（例）" dataDxfId="100"/>
    <tableColumn id="3" xr3:uid="{8F392F0A-D310-45AA-9AAD-8472B73C6CA2}" name="被監査部門への質問の採否" dataDxfId="99"/>
    <tableColumn id="9" xr3:uid="{DD823C28-94F4-4451-992C-D192AC9AE8E3}" name="前回の第三者監査／内部監査での指摘事項" dataDxfId="98"/>
    <tableColumn id="6" xr3:uid="{DBCA1AB9-13B0-4435-A697-B032ABCA91B5}" name="評価" dataDxfId="97"/>
    <tableColumn id="5" xr3:uid="{2E6CFB06-0F56-4433-9465-CA55A2862B93}" name="監査証拠" dataDxfId="96"/>
    <tableColumn id="4" xr3:uid="{A6226DFB-CCD7-4BF9-B73D-8A93C0C7CA90}" name="監査所見" dataDxfId="95"/>
  </tableColumns>
  <tableStyleInfo name="TableStyleLight11" showFirstColumn="0" showLastColumn="0" showRowStripes="1" showColumnStripes="1"/>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BE42E60-212F-4EFF-B272-D159F5CE5D6E}" name="トップマネジメント" displayName="トップマネジメント" ref="B12:L185" totalsRowShown="0" headerRowDxfId="94" headerRowBorderDxfId="93">
  <autoFilter ref="B12:L185" xr:uid="{2BE42E60-212F-4EFF-B272-D159F5CE5D6E}"/>
  <sortState xmlns:xlrd2="http://schemas.microsoft.com/office/spreadsheetml/2017/richdata2" ref="B13:L13">
    <sortCondition ref="B12:B13"/>
  </sortState>
  <tableColumns count="11">
    <tableColumn id="17" xr3:uid="{647DB3EF-5F8C-40E8-91E1-5EE847CCF4A6}" name="No." dataDxfId="92" dataCellStyle="標準"/>
    <tableColumn id="1" xr3:uid="{1FD3176E-EAB8-44AE-B6F3-4F1B03E40933}" name="箇条" dataDxfId="91"/>
    <tableColumn id="8" xr3:uid="{D7CF3F8F-6CE1-44DB-8425-4FA9991F12FA}" name="規格要求事項標題" dataDxfId="90"/>
    <tableColumn id="2" xr3:uid="{3CEA07D3-0830-475F-A36A-D192A5264C1E}" name="規格要求事項" dataDxfId="89"/>
    <tableColumn id="10" xr3:uid="{D7619CEB-98DA-43DB-8434-3A51296AD3C0}" name="確認のポイント" dataDxfId="88"/>
    <tableColumn id="7" xr3:uid="{F257C2E3-319E-4B20-8FE2-5FC0B1114F73}" name="質問項目（例）" dataDxfId="87"/>
    <tableColumn id="3" xr3:uid="{56B90A2C-E9B1-4461-A699-1A17C342BB88}" name="被監査部門への質問の採否" dataDxfId="86"/>
    <tableColumn id="9" xr3:uid="{0B5C875F-B494-4400-AE35-8711EE346442}" name="前回の第三者監査／内部監査での指摘事項" dataDxfId="85"/>
    <tableColumn id="6" xr3:uid="{20642143-D3FE-4476-8DE4-CE041DB37FAB}" name="評価" dataDxfId="84"/>
    <tableColumn id="5" xr3:uid="{F85ADA86-ED4A-444A-9EA8-19E2D55AC378}" name="監査証拠" dataDxfId="83"/>
    <tableColumn id="4" xr3:uid="{67BC1BE3-5053-478A-8C5E-01A9EBFD19DC}" name="監査所見" dataDxfId="82"/>
  </tableColumns>
  <tableStyleInfo name="TableStyleLight11" showFirstColumn="0" showLastColumn="0" showRowStripes="1" showColumnStripes="1"/>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9D5DA15-01FF-4258-9ABD-92AC38A9CD3D}" name="管理責任者5" displayName="管理責任者5" ref="B12:K159" totalsRowShown="0" headerRowDxfId="81" headerRowBorderDxfId="80">
  <autoFilter ref="B12:K159" xr:uid="{2BE42E60-212F-4EFF-B272-D159F5CE5D6E}"/>
  <sortState xmlns:xlrd2="http://schemas.microsoft.com/office/spreadsheetml/2017/richdata2" ref="B13:K13">
    <sortCondition ref="B12:B13"/>
  </sortState>
  <tableColumns count="10">
    <tableColumn id="17" xr3:uid="{7FE4EC3E-9FE9-43AD-A918-6BEFA3A169D3}" name="No." dataDxfId="79" dataCellStyle="標準"/>
    <tableColumn id="1" xr3:uid="{C9E7C732-7B1C-4883-9DF0-36356D6F72D9}" name="箇条" dataDxfId="78"/>
    <tableColumn id="8" xr3:uid="{AF9DDDE4-6FD7-47B8-B340-BCD548EBCA18}" name="規格要求事項標題" dataDxfId="77"/>
    <tableColumn id="2" xr3:uid="{3BD52706-A9D3-4AB9-97FE-35E969C3ADD3}" name="規格要求事項" dataDxfId="76"/>
    <tableColumn id="7" xr3:uid="{E4D02E71-13C9-4B8E-8226-79BDC93F74EF}" name="質問項目（例）" dataDxfId="75"/>
    <tableColumn id="3" xr3:uid="{080FFCB8-5DCA-4BAA-89DD-767A35421677}" name="被監査部門への質問の採否" dataDxfId="74"/>
    <tableColumn id="9" xr3:uid="{AC12F9BC-3894-41AF-8B19-2CEE03A8A0EB}" name="前回の第三者監査／内部監査での指摘事項" dataDxfId="73"/>
    <tableColumn id="6" xr3:uid="{E04BE896-682C-42F2-A91D-D8D2176FF371}" name="監査評価区分" dataDxfId="72"/>
    <tableColumn id="5" xr3:uid="{2271E1D9-8FBF-4CEC-9940-8BC9BC5583E8}" name="監査証拠" dataDxfId="71"/>
    <tableColumn id="4" xr3:uid="{3CF0E54A-ED9A-4FF7-B647-C59E22DD686B}" name="監査所見" dataDxfId="70"/>
  </tableColumns>
  <tableStyleInfo name="TableStyleLight11" showFirstColumn="0" showLastColumn="0" showRowStripes="1" showColumnStripes="1"/>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9BD2931-55C9-466E-85D6-E102D2269D26}" name="管理責任者" displayName="管理責任者" ref="B12:L185" totalsRowShown="0" headerRowDxfId="69" headerRowBorderDxfId="68">
  <autoFilter ref="B12:L185" xr:uid="{2BE42E60-212F-4EFF-B272-D159F5CE5D6E}"/>
  <sortState xmlns:xlrd2="http://schemas.microsoft.com/office/spreadsheetml/2017/richdata2" ref="B13:L13">
    <sortCondition ref="B12:B13"/>
  </sortState>
  <tableColumns count="11">
    <tableColumn id="17" xr3:uid="{786F4D93-0E91-4EA8-862C-022AE36C2BF7}" name="No." dataDxfId="67" dataCellStyle="標準"/>
    <tableColumn id="1" xr3:uid="{1392B651-2027-4222-AD36-0FAA99C3A7C4}" name="箇条" dataDxfId="66"/>
    <tableColumn id="8" xr3:uid="{AA326F4C-F200-4B55-AFF4-2285008BEBCA}" name="規格要求事項標題" dataDxfId="65"/>
    <tableColumn id="2" xr3:uid="{E4C3443F-8B42-4C13-A8B5-9D794083F083}" name="規格要求事項" dataDxfId="64"/>
    <tableColumn id="10" xr3:uid="{0EB35B38-75E4-439C-AD19-E1E7C5C440F3}" name="確認のポイント" dataDxfId="63"/>
    <tableColumn id="7" xr3:uid="{3E63E4EF-3031-4719-A870-7F7D3B451BF8}" name="質問項目（例）" dataDxfId="62"/>
    <tableColumn id="3" xr3:uid="{D54AC85A-3E9D-4DE7-8174-BA0114A0BD12}" name="被監査部門への質問の採否" dataDxfId="61"/>
    <tableColumn id="9" xr3:uid="{66BF9DEB-60F5-49F6-B6DD-93D5779A13EA}" name="前回の第三者監査／内部監査での指摘事項" dataDxfId="60"/>
    <tableColumn id="6" xr3:uid="{00E4E95C-648F-4F66-B769-B5FC8348310D}" name="評価" dataDxfId="59"/>
    <tableColumn id="5" xr3:uid="{36AA7542-CCF8-4A9D-B862-1BC45AE758CB}" name="監査証拠" dataDxfId="58"/>
    <tableColumn id="4" xr3:uid="{7F8C18BB-0EA9-44F8-8884-38474FBA5404}" name="監査所見" dataDxfId="57"/>
  </tableColumns>
  <tableStyleInfo name="TableStyleLight11" showFirstColumn="0" showLastColumn="0" showRowStripes="1" showColumnStripes="1"/>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D0E3771-223E-41A0-BC1A-5C23EF97A678}" name="部門①" displayName="部門①" ref="B12:L185" totalsRowShown="0" headerRowDxfId="56" headerRowBorderDxfId="55">
  <autoFilter ref="B12:L185" xr:uid="{2BE42E60-212F-4EFF-B272-D159F5CE5D6E}"/>
  <sortState xmlns:xlrd2="http://schemas.microsoft.com/office/spreadsheetml/2017/richdata2" ref="B13:L13">
    <sortCondition ref="B12:B13"/>
  </sortState>
  <tableColumns count="11">
    <tableColumn id="17" xr3:uid="{35323728-B629-4A59-8FE9-322936C13CAA}" name="No." dataDxfId="54" dataCellStyle="標準"/>
    <tableColumn id="1" xr3:uid="{BC21813F-75A3-4B7F-934B-A72134B99695}" name="箇条" dataDxfId="53"/>
    <tableColumn id="8" xr3:uid="{EA2C9BC8-0D63-4063-9167-CDB16488A392}" name="規格要求事項標題" dataDxfId="52"/>
    <tableColumn id="2" xr3:uid="{4B29D6B7-54CA-4D97-9D78-6CADFC68A239}" name="規格要求事項" dataDxfId="51"/>
    <tableColumn id="10" xr3:uid="{04928B1B-0140-4814-B6DD-EB1743A6650C}" name="確認のポイント" dataDxfId="50"/>
    <tableColumn id="7" xr3:uid="{27EC16D8-8D86-4C35-A23C-B90B59F1933C}" name="質問項目（例）" dataDxfId="49"/>
    <tableColumn id="3" xr3:uid="{DF910D38-E90E-43A2-AAF6-C6D41F4D9DD4}" name="被監査部門への質問の採否" dataDxfId="48"/>
    <tableColumn id="9" xr3:uid="{DDA4C10B-0896-4D38-8318-4188DFD739B7}" name="前回の第三者監査／内部監査での指摘事項" dataDxfId="47"/>
    <tableColumn id="6" xr3:uid="{95F3BF8B-1F3E-4452-9D3E-2A15E68F1FE9}" name="評価" dataDxfId="46"/>
    <tableColumn id="5" xr3:uid="{62E6E1F5-4E51-4459-980E-5BF95AA0A6FE}" name="監査証拠" dataDxfId="45"/>
    <tableColumn id="4" xr3:uid="{535D0DB5-C1ED-4132-ABE5-6E43FC71A4EF}" name="監査所見" dataDxfId="44"/>
  </tableColumns>
  <tableStyleInfo name="TableStyleLight11" showFirstColumn="0" showLastColumn="0" showRowStripes="1" showColumnStripes="1"/>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8FCBA891-B38F-4EDB-A37C-A0EB9AA91BD7}" name="部門②" displayName="部門②" ref="B12:L185" totalsRowShown="0" headerRowDxfId="43" headerRowBorderDxfId="42">
  <autoFilter ref="B12:L185" xr:uid="{2BE42E60-212F-4EFF-B272-D159F5CE5D6E}"/>
  <sortState xmlns:xlrd2="http://schemas.microsoft.com/office/spreadsheetml/2017/richdata2" ref="B13:L13">
    <sortCondition ref="B12:B13"/>
  </sortState>
  <tableColumns count="11">
    <tableColumn id="17" xr3:uid="{8B87A093-E797-4FD6-97F3-B6CB1D6C5530}" name="No." dataDxfId="41" dataCellStyle="標準"/>
    <tableColumn id="1" xr3:uid="{1D56334A-0337-446E-97F0-921B6D25F462}" name="箇条" dataDxfId="40"/>
    <tableColumn id="8" xr3:uid="{C12A3BFA-23CF-4156-853A-2318143FAF71}" name="規格要求事項標題" dataDxfId="39"/>
    <tableColumn id="2" xr3:uid="{62EBC26D-AABE-4169-9BA3-79207217FC4D}" name="規格要求事項" dataDxfId="38"/>
    <tableColumn id="10" xr3:uid="{5626BF73-744B-4121-9465-47B2849B5457}" name="確認のポイント" dataDxfId="37"/>
    <tableColumn id="7" xr3:uid="{E5D953F1-D451-4A6D-8121-E4ED53E47F85}" name="質問項目（例）" dataDxfId="36"/>
    <tableColumn id="3" xr3:uid="{3965FABA-3554-49B3-B320-179FD9EC7FDE}" name="被監査部門への質問の採否" dataDxfId="35"/>
    <tableColumn id="9" xr3:uid="{C13854AA-59AF-4D3D-A985-5E117438DB5D}" name="前回の第三者監査／内部監査での指摘事項" dataDxfId="34"/>
    <tableColumn id="6" xr3:uid="{E4342744-5B6F-429C-A799-471E7AE1986F}" name="評価" dataDxfId="33"/>
    <tableColumn id="5" xr3:uid="{0163ABF1-0FB4-4A4F-8A0A-C5AC82094313}" name="監査証拠" dataDxfId="32"/>
    <tableColumn id="4" xr3:uid="{90277860-FCEF-4400-9E6F-37E1149BC71D}" name="監査所見" dataDxfId="31"/>
  </tableColumns>
  <tableStyleInfo name="TableStyleLight11" showFirstColumn="0" showLastColumn="0" showRowStripes="1" showColumnStripes="1"/>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CDAE2F5-F43E-45B1-A6CE-F707F06B1869}" name="部門③" displayName="部門③" ref="B12:L185" totalsRowShown="0" headerRowDxfId="30" headerRowBorderDxfId="29">
  <autoFilter ref="B12:L185" xr:uid="{2BE42E60-212F-4EFF-B272-D159F5CE5D6E}"/>
  <sortState xmlns:xlrd2="http://schemas.microsoft.com/office/spreadsheetml/2017/richdata2" ref="B13:L13">
    <sortCondition ref="B12:B13"/>
  </sortState>
  <tableColumns count="11">
    <tableColumn id="17" xr3:uid="{6D730E75-59F0-4F98-9028-1ADEE12BF8EE}" name="No." dataDxfId="28" dataCellStyle="標準"/>
    <tableColumn id="1" xr3:uid="{B344DF35-8FD2-4D49-B48B-58759CA878A7}" name="箇条" dataDxfId="27"/>
    <tableColumn id="8" xr3:uid="{C1C1F9E9-05D1-4891-ADD7-BD9787711ABA}" name="規格要求事項標題" dataDxfId="26"/>
    <tableColumn id="2" xr3:uid="{AD19DE47-539A-4DDD-8872-BE7B45D2525F}" name="規格要求事項" dataDxfId="25"/>
    <tableColumn id="10" xr3:uid="{34CD1259-B733-4BD6-B685-9BEDF206433F}" name="確認のポイント" dataDxfId="24"/>
    <tableColumn id="7" xr3:uid="{B6BB53DD-C7D4-463D-8C6D-27C6A6626FDD}" name="質問項目（例）" dataDxfId="23"/>
    <tableColumn id="3" xr3:uid="{59CD5FC4-4329-4A19-AD7E-F6178F932CC8}" name="被監査部門への質問の採否" dataDxfId="22"/>
    <tableColumn id="9" xr3:uid="{49B30912-74EA-4BBD-92B0-30CA03DBD967}" name="前回の第三者監査／内部監査での指摘事項" dataDxfId="21"/>
    <tableColumn id="6" xr3:uid="{047C6837-C740-4AB1-A3D1-53DC430FF317}" name="評価" dataDxfId="20"/>
    <tableColumn id="5" xr3:uid="{2CAA7BF9-7F34-4127-922B-045FF5330251}" name="監査証拠" dataDxfId="19"/>
    <tableColumn id="4" xr3:uid="{7E66A63E-699A-48FC-B260-016C1ABE4414}" name="監査所見" dataDxfId="18"/>
  </tableColumns>
  <tableStyleInfo name="TableStyleLight11" showFirstColumn="0" showLastColumn="0" showRowStripes="1" showColumnStripes="1"/>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table" Target="../tables/table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table" Target="../tables/table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table" Target="../tables/table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DE19F-066E-44FB-BCEB-B0584F4C6768}">
  <sheetPr codeName="Sheet1"/>
  <dimension ref="A1:E13"/>
  <sheetViews>
    <sheetView view="pageBreakPreview" zoomScaleNormal="100" zoomScaleSheetLayoutView="100" workbookViewId="0">
      <selection activeCell="A36" sqref="A36"/>
    </sheetView>
  </sheetViews>
  <sheetFormatPr defaultColWidth="8.875" defaultRowHeight="15" x14ac:dyDescent="0.4"/>
  <cols>
    <col min="1" max="1" width="7.875" style="8" customWidth="1"/>
    <col min="2" max="2" width="15.125" style="8" customWidth="1"/>
    <col min="3" max="3" width="55.125" style="8" customWidth="1"/>
    <col min="4" max="5" width="17.125" style="8" customWidth="1"/>
    <col min="6" max="16384" width="8.875" style="8"/>
  </cols>
  <sheetData>
    <row r="1" spans="1:5" ht="22.2" x14ac:dyDescent="0.4">
      <c r="A1" s="77" t="s">
        <v>0</v>
      </c>
      <c r="B1" s="77"/>
      <c r="C1" s="77"/>
      <c r="D1" s="77"/>
      <c r="E1" s="77"/>
    </row>
    <row r="3" spans="1:5" x14ac:dyDescent="0.4">
      <c r="A3" s="8" t="s">
        <v>1</v>
      </c>
      <c r="B3" s="8" t="s">
        <v>2</v>
      </c>
      <c r="C3" s="8" t="s">
        <v>3</v>
      </c>
      <c r="D3" s="8" t="s">
        <v>4</v>
      </c>
      <c r="E3" s="8" t="s">
        <v>5</v>
      </c>
    </row>
    <row r="4" spans="1:5" x14ac:dyDescent="0.4">
      <c r="A4" s="9"/>
      <c r="B4" s="10"/>
      <c r="D4" s="11"/>
      <c r="E4" s="11"/>
    </row>
    <row r="5" spans="1:5" x14ac:dyDescent="0.4">
      <c r="A5" s="9"/>
      <c r="B5" s="10"/>
      <c r="D5" s="11"/>
      <c r="E5" s="11"/>
    </row>
    <row r="6" spans="1:5" x14ac:dyDescent="0.4">
      <c r="A6" s="9"/>
      <c r="B6" s="10"/>
      <c r="D6" s="11"/>
      <c r="E6" s="11"/>
    </row>
    <row r="7" spans="1:5" x14ac:dyDescent="0.4">
      <c r="A7" s="9"/>
      <c r="B7" s="10"/>
      <c r="D7" s="11"/>
      <c r="E7" s="11"/>
    </row>
    <row r="8" spans="1:5" x14ac:dyDescent="0.4">
      <c r="A8" s="9"/>
      <c r="B8" s="10"/>
      <c r="D8" s="11"/>
      <c r="E8" s="11"/>
    </row>
    <row r="9" spans="1:5" x14ac:dyDescent="0.4">
      <c r="A9" s="9"/>
      <c r="B9" s="10"/>
      <c r="D9" s="11"/>
      <c r="E9" s="11"/>
    </row>
    <row r="10" spans="1:5" x14ac:dyDescent="0.4">
      <c r="A10" s="9"/>
      <c r="B10" s="10"/>
      <c r="D10" s="11"/>
      <c r="E10" s="11"/>
    </row>
    <row r="11" spans="1:5" x14ac:dyDescent="0.4">
      <c r="A11" s="9"/>
      <c r="B11" s="10"/>
      <c r="D11" s="11"/>
      <c r="E11" s="11"/>
    </row>
    <row r="12" spans="1:5" x14ac:dyDescent="0.4">
      <c r="A12" s="9"/>
      <c r="B12" s="10"/>
      <c r="D12" s="11"/>
      <c r="E12" s="11"/>
    </row>
    <row r="13" spans="1:5" x14ac:dyDescent="0.4">
      <c r="A13" s="9"/>
      <c r="B13" s="10"/>
      <c r="D13" s="11"/>
      <c r="E13" s="11"/>
    </row>
  </sheetData>
  <mergeCells count="1">
    <mergeCell ref="A1:E1"/>
  </mergeCells>
  <phoneticPr fontId="1"/>
  <printOptions horizontalCentered="1"/>
  <pageMargins left="0.19685039370078741" right="0.19685039370078741" top="0.39370078740157483" bottom="0.39370078740157483" header="0.19685039370078741" footer="0.19685039370078741"/>
  <pageSetup paperSize="9" scale="63" fitToHeight="0" orientation="portrait" r:id="rId1"/>
  <headerFooter>
    <oddFooter>&amp;L&amp;8『マネジメント実践シリーズ　環境パフォーマンス向上の基礎が実践できる本』付録&amp;R&amp;8 04-001-18</oddFooter>
  </headerFooter>
  <tableParts count="1">
    <tablePart r:id="rId2"/>
  </tablePar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00569-D8A7-4E38-A5DD-823DA2A852AB}">
  <dimension ref="A2:R185"/>
  <sheetViews>
    <sheetView view="pageBreakPreview" zoomScaleNormal="100" zoomScaleSheetLayoutView="100" workbookViewId="0"/>
  </sheetViews>
  <sheetFormatPr defaultRowHeight="15" x14ac:dyDescent="0.4"/>
  <cols>
    <col min="1" max="1" width="3.125" customWidth="1"/>
    <col min="2" max="2" width="6.875" bestFit="1" customWidth="1"/>
    <col min="3" max="3" width="10.25" bestFit="1" customWidth="1"/>
    <col min="4" max="4" width="18.875" bestFit="1" customWidth="1"/>
    <col min="5" max="7" width="30.75" customWidth="1"/>
    <col min="8" max="8" width="15.75" customWidth="1"/>
    <col min="9" max="9" width="30.75" customWidth="1"/>
    <col min="10" max="10" width="10.75" customWidth="1"/>
    <col min="11" max="12" width="30.75" customWidth="1"/>
    <col min="13" max="14" width="3.125" customWidth="1"/>
    <col min="15" max="15" width="10.75" customWidth="1"/>
    <col min="16" max="18" width="15.75" customWidth="1"/>
  </cols>
  <sheetData>
    <row r="2" spans="1:18" x14ac:dyDescent="0.4">
      <c r="B2" s="95" t="s">
        <v>653</v>
      </c>
      <c r="C2" s="95"/>
      <c r="D2" s="95"/>
      <c r="E2" s="95"/>
      <c r="F2" s="95"/>
      <c r="G2" s="95"/>
      <c r="J2" s="32" t="s">
        <v>102</v>
      </c>
      <c r="O2" s="15" t="s">
        <v>654</v>
      </c>
      <c r="P2" s="1" t="s">
        <v>791</v>
      </c>
      <c r="Q2" s="3"/>
      <c r="R2" s="3"/>
    </row>
    <row r="3" spans="1:18" s="7" customFormat="1" x14ac:dyDescent="0.4">
      <c r="B3" s="95"/>
      <c r="C3" s="95"/>
      <c r="D3" s="95"/>
      <c r="E3" s="95"/>
      <c r="F3" s="95"/>
      <c r="G3" s="95"/>
      <c r="H3"/>
      <c r="K3" s="4"/>
      <c r="O3" s="16" t="s">
        <v>1</v>
      </c>
      <c r="P3" s="13">
        <v>1</v>
      </c>
      <c r="Q3" s="12"/>
      <c r="R3" s="12"/>
    </row>
    <row r="4" spans="1:18" s="7" customFormat="1" x14ac:dyDescent="0.4">
      <c r="B4" s="95"/>
      <c r="C4" s="95"/>
      <c r="D4" s="95"/>
      <c r="E4" s="95"/>
      <c r="F4" s="95"/>
      <c r="G4" s="95"/>
      <c r="H4"/>
      <c r="I4"/>
      <c r="J4"/>
      <c r="K4"/>
      <c r="O4" s="12"/>
      <c r="P4" s="12"/>
      <c r="Q4" s="12"/>
      <c r="R4" s="12"/>
    </row>
    <row r="5" spans="1:18" s="7" customFormat="1" x14ac:dyDescent="0.4">
      <c r="C5" s="2"/>
      <c r="D5" s="2"/>
      <c r="E5" s="2"/>
      <c r="F5" s="2"/>
      <c r="G5" s="2"/>
      <c r="H5"/>
      <c r="I5"/>
      <c r="J5"/>
      <c r="K5"/>
      <c r="O5" s="14"/>
      <c r="P5" s="16" t="s">
        <v>5</v>
      </c>
      <c r="Q5" s="16" t="s">
        <v>655</v>
      </c>
      <c r="R5" s="16" t="s">
        <v>4</v>
      </c>
    </row>
    <row r="6" spans="1:18" x14ac:dyDescent="0.4">
      <c r="B6" s="79" t="s">
        <v>103</v>
      </c>
      <c r="C6" s="80"/>
      <c r="D6" s="81"/>
      <c r="E6" s="96"/>
      <c r="F6" s="97"/>
      <c r="G6" s="98"/>
      <c r="O6" s="15" t="s">
        <v>656</v>
      </c>
      <c r="P6" s="1" t="s">
        <v>657</v>
      </c>
      <c r="Q6" s="1" t="s">
        <v>658</v>
      </c>
      <c r="R6" s="1" t="s">
        <v>659</v>
      </c>
    </row>
    <row r="7" spans="1:18" x14ac:dyDescent="0.4">
      <c r="B7" s="82" t="s">
        <v>104</v>
      </c>
      <c r="C7" s="82"/>
      <c r="D7" s="29" t="s">
        <v>105</v>
      </c>
      <c r="E7" s="96"/>
      <c r="F7" s="97"/>
      <c r="G7" s="98"/>
      <c r="O7" s="15" t="s">
        <v>660</v>
      </c>
      <c r="P7" s="6" t="s">
        <v>661</v>
      </c>
      <c r="Q7" s="6" t="s">
        <v>661</v>
      </c>
      <c r="R7" s="6" t="s">
        <v>661</v>
      </c>
    </row>
    <row r="8" spans="1:18" x14ac:dyDescent="0.4">
      <c r="B8" s="82"/>
      <c r="C8" s="82"/>
      <c r="D8" s="29" t="s">
        <v>107</v>
      </c>
      <c r="E8" s="96"/>
      <c r="F8" s="97"/>
      <c r="G8" s="98"/>
      <c r="H8" s="21"/>
      <c r="I8" s="21"/>
    </row>
    <row r="9" spans="1:18" x14ac:dyDescent="0.4">
      <c r="A9" s="21"/>
      <c r="B9" s="79" t="s">
        <v>8</v>
      </c>
      <c r="C9" s="80"/>
      <c r="D9" s="81"/>
      <c r="E9" s="99" t="s">
        <v>767</v>
      </c>
      <c r="F9" s="100"/>
      <c r="G9" s="101"/>
      <c r="H9" s="21"/>
      <c r="I9" s="21"/>
    </row>
    <row r="10" spans="1:18" x14ac:dyDescent="0.4">
      <c r="E10" s="3"/>
      <c r="F10" s="3"/>
      <c r="G10" s="3"/>
      <c r="H10" s="3"/>
      <c r="I10" s="3"/>
    </row>
    <row r="11" spans="1:18" x14ac:dyDescent="0.4">
      <c r="B11" s="83" t="s">
        <v>110</v>
      </c>
      <c r="C11" s="83"/>
      <c r="D11" s="83"/>
      <c r="E11" s="83"/>
      <c r="F11" s="83"/>
      <c r="G11" s="83"/>
      <c r="H11" s="84" t="s">
        <v>111</v>
      </c>
      <c r="I11" s="85"/>
      <c r="J11" s="85"/>
      <c r="K11" s="85"/>
      <c r="L11" s="86"/>
    </row>
    <row r="12" spans="1:18" ht="30" x14ac:dyDescent="0.4">
      <c r="B12" s="30" t="s">
        <v>112</v>
      </c>
      <c r="C12" s="30" t="s">
        <v>34</v>
      </c>
      <c r="D12" s="30" t="s">
        <v>113</v>
      </c>
      <c r="E12" s="30" t="s">
        <v>114</v>
      </c>
      <c r="F12" s="30" t="s">
        <v>115</v>
      </c>
      <c r="G12" s="30" t="s">
        <v>116</v>
      </c>
      <c r="H12" s="34" t="s">
        <v>117</v>
      </c>
      <c r="I12" s="34" t="s">
        <v>118</v>
      </c>
      <c r="J12" s="35" t="s">
        <v>119</v>
      </c>
      <c r="K12" s="35" t="s">
        <v>120</v>
      </c>
      <c r="L12" s="35" t="s">
        <v>121</v>
      </c>
    </row>
    <row r="13" spans="1:18" ht="75" x14ac:dyDescent="0.4">
      <c r="B13" s="22">
        <v>1</v>
      </c>
      <c r="C13" s="41" t="s">
        <v>37</v>
      </c>
      <c r="D13" s="23" t="s">
        <v>38</v>
      </c>
      <c r="E13" s="23" t="s">
        <v>663</v>
      </c>
      <c r="F13" s="27" t="s">
        <v>123</v>
      </c>
      <c r="G13" s="27" t="s">
        <v>124</v>
      </c>
      <c r="H13" s="42" t="s">
        <v>125</v>
      </c>
      <c r="I13" s="33"/>
      <c r="J13" s="5"/>
      <c r="K13" s="24"/>
      <c r="L13" s="24"/>
      <c r="M13" s="24"/>
    </row>
    <row r="14" spans="1:18" ht="60" x14ac:dyDescent="0.4">
      <c r="B14" s="22">
        <v>2</v>
      </c>
      <c r="C14" s="41" t="s">
        <v>37</v>
      </c>
      <c r="D14" s="23" t="s">
        <v>38</v>
      </c>
      <c r="E14" s="23" t="s">
        <v>127</v>
      </c>
      <c r="F14" s="27" t="s">
        <v>128</v>
      </c>
      <c r="G14" s="27" t="s">
        <v>129</v>
      </c>
      <c r="H14" s="42" t="s">
        <v>125</v>
      </c>
      <c r="I14" s="33"/>
      <c r="J14" s="5"/>
      <c r="K14" s="24"/>
      <c r="L14" s="24"/>
      <c r="M14" s="24"/>
    </row>
    <row r="15" spans="1:18" ht="60" x14ac:dyDescent="0.4">
      <c r="B15" s="22">
        <v>3</v>
      </c>
      <c r="C15" s="41" t="s">
        <v>39</v>
      </c>
      <c r="D15" s="23" t="s">
        <v>40</v>
      </c>
      <c r="E15" s="23" t="s">
        <v>130</v>
      </c>
      <c r="F15" s="27" t="s">
        <v>131</v>
      </c>
      <c r="G15" s="27" t="s">
        <v>132</v>
      </c>
      <c r="H15" s="42" t="s">
        <v>125</v>
      </c>
      <c r="I15" s="33"/>
      <c r="J15" s="5"/>
      <c r="K15" s="24"/>
      <c r="L15" s="24"/>
      <c r="M15" s="24"/>
    </row>
    <row r="16" spans="1:18" ht="75" x14ac:dyDescent="0.4">
      <c r="B16" s="22">
        <v>4</v>
      </c>
      <c r="C16" s="41" t="s">
        <v>39</v>
      </c>
      <c r="D16" s="23" t="s">
        <v>40</v>
      </c>
      <c r="E16" s="23" t="s">
        <v>133</v>
      </c>
      <c r="F16" s="27" t="s">
        <v>134</v>
      </c>
      <c r="G16" s="27" t="s">
        <v>135</v>
      </c>
      <c r="H16" s="42" t="s">
        <v>125</v>
      </c>
      <c r="I16" s="33"/>
      <c r="J16" s="5"/>
      <c r="K16" s="24"/>
      <c r="L16" s="24"/>
      <c r="M16" s="24"/>
    </row>
    <row r="17" spans="2:13" ht="60" x14ac:dyDescent="0.4">
      <c r="B17" s="22">
        <v>5</v>
      </c>
      <c r="C17" s="41" t="s">
        <v>39</v>
      </c>
      <c r="D17" s="23" t="s">
        <v>40</v>
      </c>
      <c r="E17" s="23" t="s">
        <v>136</v>
      </c>
      <c r="F17" s="27" t="s">
        <v>137</v>
      </c>
      <c r="G17" s="27" t="s">
        <v>138</v>
      </c>
      <c r="H17" s="42" t="s">
        <v>125</v>
      </c>
      <c r="I17" s="33"/>
      <c r="J17" s="5"/>
      <c r="K17" s="24"/>
      <c r="L17" s="24"/>
      <c r="M17" s="24"/>
    </row>
    <row r="18" spans="2:13" ht="60" x14ac:dyDescent="0.4">
      <c r="B18" s="22">
        <v>6</v>
      </c>
      <c r="C18" s="41" t="s">
        <v>41</v>
      </c>
      <c r="D18" s="23" t="s">
        <v>42</v>
      </c>
      <c r="E18" s="23" t="s">
        <v>139</v>
      </c>
      <c r="F18" s="27" t="s">
        <v>140</v>
      </c>
      <c r="G18" s="27" t="s">
        <v>141</v>
      </c>
      <c r="H18" s="27"/>
      <c r="I18" s="33"/>
      <c r="J18" s="5"/>
      <c r="K18" s="24"/>
      <c r="L18" s="24"/>
      <c r="M18" s="24"/>
    </row>
    <row r="19" spans="2:13" ht="75" x14ac:dyDescent="0.4">
      <c r="B19" s="22">
        <v>7</v>
      </c>
      <c r="C19" s="41" t="s">
        <v>41</v>
      </c>
      <c r="D19" s="23" t="s">
        <v>42</v>
      </c>
      <c r="E19" s="23" t="s">
        <v>142</v>
      </c>
      <c r="F19" s="27" t="s">
        <v>143</v>
      </c>
      <c r="G19" s="27" t="s">
        <v>144</v>
      </c>
      <c r="H19" s="27"/>
      <c r="I19" s="33"/>
      <c r="J19" s="5"/>
      <c r="K19" s="24"/>
      <c r="L19" s="24"/>
      <c r="M19" s="24"/>
    </row>
    <row r="20" spans="2:13" ht="60" x14ac:dyDescent="0.4">
      <c r="B20" s="22">
        <v>8</v>
      </c>
      <c r="C20" s="41" t="s">
        <v>41</v>
      </c>
      <c r="D20" s="23" t="s">
        <v>42</v>
      </c>
      <c r="E20" s="23" t="s">
        <v>145</v>
      </c>
      <c r="F20" s="27" t="s">
        <v>146</v>
      </c>
      <c r="G20" s="27" t="s">
        <v>147</v>
      </c>
      <c r="H20" s="27"/>
      <c r="I20" s="33"/>
      <c r="J20" s="5"/>
      <c r="K20" s="24"/>
      <c r="L20" s="24"/>
      <c r="M20" s="24"/>
    </row>
    <row r="21" spans="2:13" ht="75" x14ac:dyDescent="0.4">
      <c r="B21" s="22">
        <v>9</v>
      </c>
      <c r="C21" s="41" t="s">
        <v>41</v>
      </c>
      <c r="D21" s="23" t="s">
        <v>42</v>
      </c>
      <c r="E21" s="23" t="s">
        <v>148</v>
      </c>
      <c r="F21" s="27" t="s">
        <v>149</v>
      </c>
      <c r="G21" s="27" t="s">
        <v>150</v>
      </c>
      <c r="H21" s="27"/>
      <c r="I21" s="33"/>
      <c r="J21" s="5"/>
      <c r="K21" s="24"/>
      <c r="L21" s="24"/>
      <c r="M21" s="24"/>
    </row>
    <row r="22" spans="2:13" ht="135" x14ac:dyDescent="0.4">
      <c r="B22" s="22">
        <v>10</v>
      </c>
      <c r="C22" s="41" t="s">
        <v>41</v>
      </c>
      <c r="D22" s="23" t="s">
        <v>42</v>
      </c>
      <c r="E22" s="23" t="s">
        <v>151</v>
      </c>
      <c r="F22" s="27" t="s">
        <v>152</v>
      </c>
      <c r="G22" s="27" t="s">
        <v>153</v>
      </c>
      <c r="H22" s="27"/>
      <c r="I22" s="33"/>
      <c r="J22" s="5"/>
      <c r="K22" s="24"/>
      <c r="L22" s="24"/>
      <c r="M22" s="24"/>
    </row>
    <row r="23" spans="2:13" ht="75" x14ac:dyDescent="0.4">
      <c r="B23" s="22">
        <v>11</v>
      </c>
      <c r="C23" s="41" t="s">
        <v>41</v>
      </c>
      <c r="D23" s="23" t="s">
        <v>42</v>
      </c>
      <c r="E23" s="23" t="s">
        <v>154</v>
      </c>
      <c r="F23" s="27" t="s">
        <v>155</v>
      </c>
      <c r="G23" s="27" t="s">
        <v>156</v>
      </c>
      <c r="H23" s="27"/>
      <c r="I23" s="33"/>
      <c r="J23" s="5"/>
      <c r="K23" s="24"/>
      <c r="L23" s="24"/>
      <c r="M23" s="24"/>
    </row>
    <row r="24" spans="2:13" ht="75" x14ac:dyDescent="0.4">
      <c r="B24" s="22">
        <v>12</v>
      </c>
      <c r="C24" s="41" t="s">
        <v>41</v>
      </c>
      <c r="D24" s="23" t="s">
        <v>42</v>
      </c>
      <c r="E24" s="23" t="s">
        <v>157</v>
      </c>
      <c r="F24" s="27" t="s">
        <v>158</v>
      </c>
      <c r="G24" s="27" t="s">
        <v>159</v>
      </c>
      <c r="H24" s="27"/>
      <c r="I24" s="33"/>
      <c r="J24" s="5"/>
      <c r="K24" s="24"/>
      <c r="L24" s="24"/>
      <c r="M24" s="24"/>
    </row>
    <row r="25" spans="2:13" ht="120" x14ac:dyDescent="0.4">
      <c r="B25" s="22">
        <v>13</v>
      </c>
      <c r="C25" s="41" t="s">
        <v>43</v>
      </c>
      <c r="D25" s="23" t="s">
        <v>44</v>
      </c>
      <c r="E25" s="23" t="s">
        <v>160</v>
      </c>
      <c r="F25" s="27" t="s">
        <v>161</v>
      </c>
      <c r="G25" s="27" t="s">
        <v>162</v>
      </c>
      <c r="H25" s="42" t="s">
        <v>125</v>
      </c>
      <c r="I25" s="33"/>
      <c r="J25" s="5"/>
      <c r="K25" s="24"/>
      <c r="L25" s="24"/>
      <c r="M25" s="24"/>
    </row>
    <row r="26" spans="2:13" ht="120" x14ac:dyDescent="0.4">
      <c r="B26" s="22">
        <v>14</v>
      </c>
      <c r="C26" s="41" t="s">
        <v>43</v>
      </c>
      <c r="D26" s="23" t="s">
        <v>44</v>
      </c>
      <c r="E26" s="23" t="s">
        <v>160</v>
      </c>
      <c r="F26" s="27" t="s">
        <v>163</v>
      </c>
      <c r="G26" s="27" t="s">
        <v>164</v>
      </c>
      <c r="H26" s="42" t="s">
        <v>125</v>
      </c>
      <c r="I26" s="33"/>
      <c r="J26" s="5"/>
      <c r="K26" s="24"/>
      <c r="L26" s="24"/>
      <c r="M26" s="24"/>
    </row>
    <row r="27" spans="2:13" ht="60" x14ac:dyDescent="0.4">
      <c r="B27" s="22">
        <v>15</v>
      </c>
      <c r="C27" s="41" t="s">
        <v>43</v>
      </c>
      <c r="D27" s="23" t="s">
        <v>44</v>
      </c>
      <c r="E27" s="23" t="s">
        <v>165</v>
      </c>
      <c r="F27" s="27" t="s">
        <v>166</v>
      </c>
      <c r="G27" s="27" t="s">
        <v>167</v>
      </c>
      <c r="H27" s="42" t="s">
        <v>125</v>
      </c>
      <c r="I27" s="33"/>
      <c r="J27" s="5"/>
      <c r="K27" s="24"/>
      <c r="L27" s="24"/>
      <c r="M27" s="24"/>
    </row>
    <row r="28" spans="2:13" ht="105" x14ac:dyDescent="0.4">
      <c r="B28" s="22">
        <v>16</v>
      </c>
      <c r="C28" s="41" t="s">
        <v>45</v>
      </c>
      <c r="D28" s="23" t="s">
        <v>46</v>
      </c>
      <c r="E28" s="23" t="s">
        <v>168</v>
      </c>
      <c r="F28" s="27" t="s">
        <v>169</v>
      </c>
      <c r="G28" s="27" t="s">
        <v>170</v>
      </c>
      <c r="H28" s="27"/>
      <c r="I28" s="33"/>
      <c r="J28" s="5"/>
      <c r="K28" s="24"/>
      <c r="L28" s="24"/>
      <c r="M28" s="24"/>
    </row>
    <row r="29" spans="2:13" ht="135" x14ac:dyDescent="0.4">
      <c r="B29" s="22">
        <v>17</v>
      </c>
      <c r="C29" s="41" t="s">
        <v>45</v>
      </c>
      <c r="D29" s="23" t="s">
        <v>46</v>
      </c>
      <c r="E29" s="23" t="s">
        <v>171</v>
      </c>
      <c r="F29" s="27" t="s">
        <v>172</v>
      </c>
      <c r="G29" s="27" t="s">
        <v>173</v>
      </c>
      <c r="H29" s="27"/>
      <c r="I29" s="33"/>
      <c r="J29" s="5"/>
      <c r="K29" s="24"/>
      <c r="L29" s="24"/>
      <c r="M29" s="24"/>
    </row>
    <row r="30" spans="2:13" ht="120" x14ac:dyDescent="0.4">
      <c r="B30" s="22">
        <v>18</v>
      </c>
      <c r="C30" s="41" t="s">
        <v>45</v>
      </c>
      <c r="D30" s="23" t="s">
        <v>46</v>
      </c>
      <c r="E30" s="23" t="s">
        <v>174</v>
      </c>
      <c r="F30" s="27" t="s">
        <v>175</v>
      </c>
      <c r="G30" s="27" t="s">
        <v>176</v>
      </c>
      <c r="H30" s="27"/>
      <c r="I30" s="33"/>
      <c r="J30" s="5"/>
      <c r="K30" s="24"/>
      <c r="L30" s="24"/>
      <c r="M30" s="24"/>
    </row>
    <row r="31" spans="2:13" ht="120" x14ac:dyDescent="0.4">
      <c r="B31" s="22">
        <v>19</v>
      </c>
      <c r="C31" s="41" t="s">
        <v>45</v>
      </c>
      <c r="D31" s="23" t="s">
        <v>46</v>
      </c>
      <c r="E31" s="23" t="s">
        <v>177</v>
      </c>
      <c r="F31" s="27" t="s">
        <v>178</v>
      </c>
      <c r="G31" s="27" t="s">
        <v>179</v>
      </c>
      <c r="H31" s="27"/>
      <c r="I31" s="33"/>
      <c r="J31" s="5"/>
      <c r="K31" s="24"/>
      <c r="L31" s="24"/>
      <c r="M31" s="24"/>
    </row>
    <row r="32" spans="2:13" ht="120" x14ac:dyDescent="0.4">
      <c r="B32" s="22">
        <v>20</v>
      </c>
      <c r="C32" s="41" t="s">
        <v>45</v>
      </c>
      <c r="D32" s="23" t="s">
        <v>46</v>
      </c>
      <c r="E32" s="23" t="s">
        <v>180</v>
      </c>
      <c r="F32" s="27" t="s">
        <v>181</v>
      </c>
      <c r="G32" s="27" t="s">
        <v>182</v>
      </c>
      <c r="H32" s="27"/>
      <c r="I32" s="33"/>
      <c r="J32" s="5"/>
      <c r="K32" s="24"/>
      <c r="L32" s="24"/>
      <c r="M32" s="24"/>
    </row>
    <row r="33" spans="2:13" ht="120" x14ac:dyDescent="0.4">
      <c r="B33" s="22">
        <v>21</v>
      </c>
      <c r="C33" s="41" t="s">
        <v>45</v>
      </c>
      <c r="D33" s="23" t="s">
        <v>46</v>
      </c>
      <c r="E33" s="23" t="s">
        <v>183</v>
      </c>
      <c r="F33" s="27" t="s">
        <v>184</v>
      </c>
      <c r="G33" s="27" t="s">
        <v>185</v>
      </c>
      <c r="H33" s="27"/>
      <c r="I33" s="33"/>
      <c r="J33" s="5"/>
      <c r="K33" s="24"/>
      <c r="L33" s="24"/>
      <c r="M33" s="24"/>
    </row>
    <row r="34" spans="2:13" ht="120" x14ac:dyDescent="0.4">
      <c r="B34" s="22">
        <v>22</v>
      </c>
      <c r="C34" s="41" t="s">
        <v>45</v>
      </c>
      <c r="D34" s="23" t="s">
        <v>46</v>
      </c>
      <c r="E34" s="23" t="s">
        <v>186</v>
      </c>
      <c r="F34" s="27" t="s">
        <v>187</v>
      </c>
      <c r="G34" s="27" t="s">
        <v>188</v>
      </c>
      <c r="H34" s="27"/>
      <c r="I34" s="33"/>
      <c r="J34" s="5"/>
      <c r="K34" s="24"/>
      <c r="L34" s="24"/>
      <c r="M34" s="24"/>
    </row>
    <row r="35" spans="2:13" ht="90" x14ac:dyDescent="0.4">
      <c r="B35" s="22">
        <v>23</v>
      </c>
      <c r="C35" s="41" t="s">
        <v>45</v>
      </c>
      <c r="D35" s="23" t="s">
        <v>46</v>
      </c>
      <c r="E35" s="23" t="s">
        <v>189</v>
      </c>
      <c r="F35" s="27" t="s">
        <v>190</v>
      </c>
      <c r="G35" s="27" t="s">
        <v>191</v>
      </c>
      <c r="H35" s="27"/>
      <c r="I35" s="33"/>
      <c r="J35" s="5"/>
      <c r="K35" s="24"/>
      <c r="L35" s="24"/>
      <c r="M35" s="24"/>
    </row>
    <row r="36" spans="2:13" ht="135" x14ac:dyDescent="0.4">
      <c r="B36" s="22">
        <v>24</v>
      </c>
      <c r="C36" s="41" t="s">
        <v>45</v>
      </c>
      <c r="D36" s="23" t="s">
        <v>46</v>
      </c>
      <c r="E36" s="23" t="s">
        <v>192</v>
      </c>
      <c r="F36" s="27" t="s">
        <v>193</v>
      </c>
      <c r="G36" s="27" t="s">
        <v>194</v>
      </c>
      <c r="H36" s="27"/>
      <c r="I36" s="33"/>
      <c r="J36" s="5"/>
      <c r="K36" s="24"/>
      <c r="L36" s="24"/>
      <c r="M36" s="24"/>
    </row>
    <row r="37" spans="2:13" ht="75" x14ac:dyDescent="0.4">
      <c r="B37" s="22">
        <v>25</v>
      </c>
      <c r="C37" s="41" t="s">
        <v>47</v>
      </c>
      <c r="D37" s="23" t="s">
        <v>48</v>
      </c>
      <c r="E37" s="23" t="s">
        <v>195</v>
      </c>
      <c r="F37" s="27" t="s">
        <v>196</v>
      </c>
      <c r="G37" s="27" t="s">
        <v>197</v>
      </c>
      <c r="H37" s="42" t="s">
        <v>125</v>
      </c>
      <c r="I37" s="33"/>
      <c r="J37" s="5"/>
      <c r="K37" s="24"/>
      <c r="L37" s="24"/>
      <c r="M37" s="24"/>
    </row>
    <row r="38" spans="2:13" ht="135" x14ac:dyDescent="0.4">
      <c r="B38" s="22">
        <v>26</v>
      </c>
      <c r="C38" s="41" t="s">
        <v>47</v>
      </c>
      <c r="D38" s="23" t="s">
        <v>48</v>
      </c>
      <c r="E38" s="23" t="s">
        <v>198</v>
      </c>
      <c r="F38" s="27" t="s">
        <v>199</v>
      </c>
      <c r="G38" s="27" t="s">
        <v>200</v>
      </c>
      <c r="H38" s="42" t="s">
        <v>125</v>
      </c>
      <c r="I38" s="33"/>
      <c r="J38" s="5"/>
      <c r="K38" s="24"/>
      <c r="L38" s="24"/>
      <c r="M38" s="24"/>
    </row>
    <row r="39" spans="2:13" ht="105" x14ac:dyDescent="0.4">
      <c r="B39" s="22">
        <v>27</v>
      </c>
      <c r="C39" s="41" t="s">
        <v>47</v>
      </c>
      <c r="D39" s="23" t="s">
        <v>48</v>
      </c>
      <c r="E39" s="23" t="s">
        <v>201</v>
      </c>
      <c r="F39" s="27" t="s">
        <v>202</v>
      </c>
      <c r="G39" s="27" t="s">
        <v>203</v>
      </c>
      <c r="H39" s="42" t="s">
        <v>125</v>
      </c>
      <c r="I39" s="33"/>
      <c r="J39" s="5"/>
      <c r="K39" s="24"/>
      <c r="L39" s="24"/>
      <c r="M39" s="24"/>
    </row>
    <row r="40" spans="2:13" ht="210" x14ac:dyDescent="0.4">
      <c r="B40" s="22">
        <v>28</v>
      </c>
      <c r="C40" s="41" t="s">
        <v>47</v>
      </c>
      <c r="D40" s="23" t="s">
        <v>48</v>
      </c>
      <c r="E40" s="23" t="s">
        <v>204</v>
      </c>
      <c r="F40" s="27" t="s">
        <v>205</v>
      </c>
      <c r="G40" s="27" t="s">
        <v>206</v>
      </c>
      <c r="H40" s="42" t="s">
        <v>125</v>
      </c>
      <c r="I40" s="33"/>
      <c r="J40" s="5"/>
      <c r="K40" s="24"/>
      <c r="L40" s="24"/>
      <c r="M40" s="24"/>
    </row>
    <row r="41" spans="2:13" ht="105" x14ac:dyDescent="0.4">
      <c r="B41" s="22">
        <v>29</v>
      </c>
      <c r="C41" s="41" t="s">
        <v>47</v>
      </c>
      <c r="D41" s="23" t="s">
        <v>48</v>
      </c>
      <c r="E41" s="23" t="s">
        <v>207</v>
      </c>
      <c r="F41" s="27" t="s">
        <v>208</v>
      </c>
      <c r="G41" s="27" t="s">
        <v>209</v>
      </c>
      <c r="H41" s="42" t="s">
        <v>125</v>
      </c>
      <c r="I41" s="33"/>
      <c r="J41" s="5"/>
      <c r="K41" s="24"/>
      <c r="L41" s="24"/>
      <c r="M41" s="24"/>
    </row>
    <row r="42" spans="2:13" ht="165" x14ac:dyDescent="0.4">
      <c r="B42" s="22">
        <v>30</v>
      </c>
      <c r="C42" s="41" t="s">
        <v>47</v>
      </c>
      <c r="D42" s="23" t="s">
        <v>48</v>
      </c>
      <c r="E42" s="23" t="s">
        <v>210</v>
      </c>
      <c r="F42" s="27" t="s">
        <v>211</v>
      </c>
      <c r="G42" s="27" t="s">
        <v>212</v>
      </c>
      <c r="H42" s="42" t="s">
        <v>125</v>
      </c>
      <c r="I42" s="33"/>
      <c r="J42" s="5"/>
      <c r="K42" s="24"/>
      <c r="L42" s="24"/>
      <c r="M42" s="24"/>
    </row>
    <row r="43" spans="2:13" ht="72" x14ac:dyDescent="0.4">
      <c r="B43" s="22">
        <v>31</v>
      </c>
      <c r="C43" s="41" t="s">
        <v>47</v>
      </c>
      <c r="D43" s="23" t="s">
        <v>48</v>
      </c>
      <c r="E43" s="23" t="s">
        <v>213</v>
      </c>
      <c r="F43" s="27" t="s">
        <v>214</v>
      </c>
      <c r="G43" s="27" t="s">
        <v>215</v>
      </c>
      <c r="H43" s="42" t="s">
        <v>125</v>
      </c>
      <c r="I43" s="33"/>
      <c r="J43" s="5"/>
      <c r="K43" s="24"/>
      <c r="L43" s="24"/>
      <c r="M43" s="24"/>
    </row>
    <row r="44" spans="2:13" ht="57.6" x14ac:dyDescent="0.4">
      <c r="B44" s="22">
        <v>32</v>
      </c>
      <c r="C44" s="41" t="s">
        <v>47</v>
      </c>
      <c r="D44" s="23" t="s">
        <v>48</v>
      </c>
      <c r="E44" s="23" t="s">
        <v>216</v>
      </c>
      <c r="F44" s="27" t="s">
        <v>217</v>
      </c>
      <c r="G44" s="27" t="s">
        <v>218</v>
      </c>
      <c r="H44" s="42" t="s">
        <v>125</v>
      </c>
      <c r="I44" s="33"/>
      <c r="J44" s="5"/>
      <c r="K44" s="24"/>
      <c r="L44" s="24"/>
      <c r="M44" s="24"/>
    </row>
    <row r="45" spans="2:13" ht="45" x14ac:dyDescent="0.4">
      <c r="B45" s="22">
        <v>33</v>
      </c>
      <c r="C45" s="41" t="s">
        <v>47</v>
      </c>
      <c r="D45" s="23" t="s">
        <v>48</v>
      </c>
      <c r="E45" s="23" t="s">
        <v>219</v>
      </c>
      <c r="F45" s="27" t="s">
        <v>220</v>
      </c>
      <c r="G45" s="27" t="s">
        <v>221</v>
      </c>
      <c r="H45" s="42" t="s">
        <v>125</v>
      </c>
      <c r="I45" s="33"/>
      <c r="J45" s="5"/>
      <c r="K45" s="24"/>
      <c r="L45" s="24"/>
      <c r="M45" s="24"/>
    </row>
    <row r="46" spans="2:13" ht="72" x14ac:dyDescent="0.4">
      <c r="B46" s="22">
        <v>34</v>
      </c>
      <c r="C46" s="41" t="s">
        <v>49</v>
      </c>
      <c r="D46" s="23" t="s">
        <v>50</v>
      </c>
      <c r="E46" s="23" t="s">
        <v>222</v>
      </c>
      <c r="F46" s="27" t="s">
        <v>223</v>
      </c>
      <c r="G46" s="27" t="s">
        <v>224</v>
      </c>
      <c r="H46" s="27"/>
      <c r="I46" s="33"/>
      <c r="J46" s="5"/>
      <c r="K46" s="24"/>
      <c r="L46" s="24"/>
      <c r="M46" s="24"/>
    </row>
    <row r="47" spans="2:13" ht="90" x14ac:dyDescent="0.4">
      <c r="B47" s="22">
        <v>35</v>
      </c>
      <c r="C47" s="41" t="s">
        <v>49</v>
      </c>
      <c r="D47" s="23" t="s">
        <v>50</v>
      </c>
      <c r="E47" s="23" t="s">
        <v>225</v>
      </c>
      <c r="F47" s="27" t="s">
        <v>226</v>
      </c>
      <c r="G47" s="27" t="s">
        <v>227</v>
      </c>
      <c r="H47" s="27"/>
      <c r="I47" s="33"/>
      <c r="J47" s="5"/>
      <c r="K47" s="24"/>
      <c r="L47" s="24"/>
      <c r="M47" s="24"/>
    </row>
    <row r="48" spans="2:13" ht="105" x14ac:dyDescent="0.4">
      <c r="B48" s="22">
        <v>36</v>
      </c>
      <c r="C48" s="41" t="s">
        <v>49</v>
      </c>
      <c r="D48" s="23" t="s">
        <v>50</v>
      </c>
      <c r="E48" s="23" t="s">
        <v>228</v>
      </c>
      <c r="F48" s="27" t="s">
        <v>229</v>
      </c>
      <c r="G48" s="27" t="s">
        <v>230</v>
      </c>
      <c r="H48" s="27"/>
      <c r="I48" s="33"/>
      <c r="J48" s="5"/>
      <c r="K48" s="24"/>
      <c r="L48" s="24"/>
      <c r="M48" s="24"/>
    </row>
    <row r="49" spans="2:13" ht="72" x14ac:dyDescent="0.4">
      <c r="B49" s="22">
        <v>37</v>
      </c>
      <c r="C49" s="41" t="s">
        <v>51</v>
      </c>
      <c r="D49" s="23" t="s">
        <v>52</v>
      </c>
      <c r="E49" s="23" t="s">
        <v>232</v>
      </c>
      <c r="F49" s="27" t="s">
        <v>233</v>
      </c>
      <c r="G49" s="27" t="s">
        <v>234</v>
      </c>
      <c r="H49" s="42" t="s">
        <v>125</v>
      </c>
      <c r="I49" s="33"/>
      <c r="J49" s="5"/>
      <c r="K49" s="24"/>
      <c r="L49" s="24"/>
      <c r="M49" s="24"/>
    </row>
    <row r="50" spans="2:13" ht="195" x14ac:dyDescent="0.4">
      <c r="B50" s="22">
        <v>38</v>
      </c>
      <c r="C50" s="41" t="s">
        <v>51</v>
      </c>
      <c r="D50" s="23" t="s">
        <v>52</v>
      </c>
      <c r="E50" s="23" t="s">
        <v>235</v>
      </c>
      <c r="F50" s="27" t="s">
        <v>236</v>
      </c>
      <c r="G50" s="27" t="s">
        <v>237</v>
      </c>
      <c r="H50" s="42" t="s">
        <v>125</v>
      </c>
      <c r="I50" s="33"/>
      <c r="J50" s="5"/>
      <c r="K50" s="24"/>
      <c r="L50" s="24"/>
      <c r="M50" s="24"/>
    </row>
    <row r="51" spans="2:13" ht="195" x14ac:dyDescent="0.4">
      <c r="B51" s="22">
        <v>39</v>
      </c>
      <c r="C51" s="41" t="s">
        <v>51</v>
      </c>
      <c r="D51" s="23" t="s">
        <v>52</v>
      </c>
      <c r="E51" s="23" t="s">
        <v>235</v>
      </c>
      <c r="F51" s="27" t="s">
        <v>238</v>
      </c>
      <c r="G51" s="27" t="s">
        <v>239</v>
      </c>
      <c r="H51" s="42" t="s">
        <v>125</v>
      </c>
      <c r="I51" s="33"/>
      <c r="J51" s="5"/>
      <c r="K51" s="24"/>
      <c r="L51" s="24"/>
      <c r="M51" s="24"/>
    </row>
    <row r="52" spans="2:13" ht="180" x14ac:dyDescent="0.4">
      <c r="B52" s="22">
        <v>40</v>
      </c>
      <c r="C52" s="41" t="s">
        <v>51</v>
      </c>
      <c r="D52" s="23" t="s">
        <v>52</v>
      </c>
      <c r="E52" s="23" t="s">
        <v>240</v>
      </c>
      <c r="F52" s="27" t="s">
        <v>241</v>
      </c>
      <c r="G52" s="27" t="s">
        <v>242</v>
      </c>
      <c r="H52" s="42" t="s">
        <v>125</v>
      </c>
      <c r="I52" s="33"/>
      <c r="J52" s="5"/>
      <c r="K52" s="24"/>
      <c r="L52" s="24"/>
      <c r="M52" s="24"/>
    </row>
    <row r="53" spans="2:13" ht="180" x14ac:dyDescent="0.4">
      <c r="B53" s="22">
        <v>41</v>
      </c>
      <c r="C53" s="41" t="s">
        <v>51</v>
      </c>
      <c r="D53" s="23" t="s">
        <v>52</v>
      </c>
      <c r="E53" s="23" t="s">
        <v>243</v>
      </c>
      <c r="F53" s="27" t="s">
        <v>244</v>
      </c>
      <c r="G53" s="27" t="s">
        <v>245</v>
      </c>
      <c r="H53" s="42" t="s">
        <v>125</v>
      </c>
      <c r="I53" s="33"/>
      <c r="J53" s="5"/>
      <c r="K53" s="24"/>
      <c r="L53" s="24"/>
      <c r="M53" s="24"/>
    </row>
    <row r="54" spans="2:13" ht="150" x14ac:dyDescent="0.4">
      <c r="B54" s="22">
        <v>42</v>
      </c>
      <c r="C54" s="41" t="s">
        <v>51</v>
      </c>
      <c r="D54" s="23" t="s">
        <v>52</v>
      </c>
      <c r="E54" s="23" t="s">
        <v>246</v>
      </c>
      <c r="F54" s="27" t="s">
        <v>247</v>
      </c>
      <c r="G54" s="27" t="s">
        <v>248</v>
      </c>
      <c r="H54" s="42" t="s">
        <v>125</v>
      </c>
      <c r="I54" s="33"/>
      <c r="J54" s="5"/>
      <c r="K54" s="24"/>
      <c r="L54" s="24"/>
      <c r="M54" s="24"/>
    </row>
    <row r="55" spans="2:13" ht="75" x14ac:dyDescent="0.4">
      <c r="B55" s="22">
        <v>43</v>
      </c>
      <c r="C55" s="41" t="s">
        <v>51</v>
      </c>
      <c r="D55" s="23" t="s">
        <v>52</v>
      </c>
      <c r="E55" s="23" t="s">
        <v>249</v>
      </c>
      <c r="F55" s="27" t="s">
        <v>250</v>
      </c>
      <c r="G55" s="27" t="s">
        <v>251</v>
      </c>
      <c r="H55" s="42" t="s">
        <v>125</v>
      </c>
      <c r="I55" s="33"/>
      <c r="J55" s="5"/>
      <c r="K55" s="24"/>
      <c r="L55" s="24"/>
      <c r="M55" s="24"/>
    </row>
    <row r="56" spans="2:13" ht="72" x14ac:dyDescent="0.4">
      <c r="B56" s="22">
        <v>44</v>
      </c>
      <c r="C56" s="41" t="s">
        <v>51</v>
      </c>
      <c r="D56" s="23" t="s">
        <v>52</v>
      </c>
      <c r="E56" s="23" t="s">
        <v>252</v>
      </c>
      <c r="F56" s="27" t="s">
        <v>253</v>
      </c>
      <c r="G56" s="27" t="s">
        <v>254</v>
      </c>
      <c r="H56" s="42" t="s">
        <v>125</v>
      </c>
      <c r="I56" s="33"/>
      <c r="J56" s="5"/>
      <c r="K56" s="24"/>
      <c r="L56" s="24"/>
      <c r="M56" s="24"/>
    </row>
    <row r="57" spans="2:13" ht="90" x14ac:dyDescent="0.4">
      <c r="B57" s="22">
        <v>45</v>
      </c>
      <c r="C57" s="41" t="s">
        <v>51</v>
      </c>
      <c r="D57" s="23" t="s">
        <v>52</v>
      </c>
      <c r="E57" s="23" t="s">
        <v>866</v>
      </c>
      <c r="F57" s="27" t="s">
        <v>256</v>
      </c>
      <c r="G57" s="27" t="s">
        <v>257</v>
      </c>
      <c r="H57" s="42" t="s">
        <v>125</v>
      </c>
      <c r="I57" s="33"/>
      <c r="J57" s="5"/>
      <c r="K57" s="24"/>
      <c r="L57" s="24"/>
      <c r="M57" s="24"/>
    </row>
    <row r="58" spans="2:13" ht="120" x14ac:dyDescent="0.4">
      <c r="B58" s="22">
        <v>46</v>
      </c>
      <c r="C58" s="41" t="s">
        <v>53</v>
      </c>
      <c r="D58" s="23" t="s">
        <v>54</v>
      </c>
      <c r="E58" s="23" t="s">
        <v>259</v>
      </c>
      <c r="F58" s="27" t="s">
        <v>260</v>
      </c>
      <c r="G58" s="27" t="s">
        <v>261</v>
      </c>
      <c r="H58" s="42" t="s">
        <v>125</v>
      </c>
      <c r="I58" s="33"/>
      <c r="J58" s="5"/>
      <c r="K58" s="24"/>
      <c r="L58" s="24"/>
      <c r="M58" s="24"/>
    </row>
    <row r="59" spans="2:13" ht="120" x14ac:dyDescent="0.4">
      <c r="B59" s="22">
        <v>47</v>
      </c>
      <c r="C59" s="41" t="s">
        <v>53</v>
      </c>
      <c r="D59" s="23" t="s">
        <v>54</v>
      </c>
      <c r="E59" s="23" t="s">
        <v>259</v>
      </c>
      <c r="F59" s="27" t="s">
        <v>262</v>
      </c>
      <c r="G59" s="27" t="s">
        <v>263</v>
      </c>
      <c r="H59" s="42" t="s">
        <v>125</v>
      </c>
      <c r="I59" s="33"/>
      <c r="J59" s="5"/>
      <c r="K59" s="24"/>
      <c r="L59" s="24"/>
      <c r="M59" s="24"/>
    </row>
    <row r="60" spans="2:13" ht="135" x14ac:dyDescent="0.4">
      <c r="B60" s="22">
        <v>48</v>
      </c>
      <c r="C60" s="41" t="s">
        <v>53</v>
      </c>
      <c r="D60" s="23" t="s">
        <v>54</v>
      </c>
      <c r="E60" s="23" t="s">
        <v>264</v>
      </c>
      <c r="F60" s="27" t="s">
        <v>265</v>
      </c>
      <c r="G60" s="27" t="s">
        <v>266</v>
      </c>
      <c r="H60" s="42" t="s">
        <v>125</v>
      </c>
      <c r="I60" s="33"/>
      <c r="J60" s="5"/>
      <c r="K60" s="24"/>
      <c r="L60" s="24"/>
      <c r="M60" s="24"/>
    </row>
    <row r="61" spans="2:13" ht="75" x14ac:dyDescent="0.4">
      <c r="B61" s="22">
        <v>49</v>
      </c>
      <c r="C61" s="41" t="s">
        <v>53</v>
      </c>
      <c r="D61" s="23" t="s">
        <v>54</v>
      </c>
      <c r="E61" s="23" t="s">
        <v>267</v>
      </c>
      <c r="F61" s="27" t="s">
        <v>268</v>
      </c>
      <c r="G61" s="27" t="s">
        <v>269</v>
      </c>
      <c r="H61" s="42" t="s">
        <v>125</v>
      </c>
      <c r="I61" s="33"/>
      <c r="J61" s="5"/>
      <c r="K61" s="24"/>
      <c r="L61" s="24"/>
      <c r="M61" s="24"/>
    </row>
    <row r="62" spans="2:13" ht="72" x14ac:dyDescent="0.4">
      <c r="B62" s="22">
        <v>50</v>
      </c>
      <c r="C62" s="41" t="s">
        <v>53</v>
      </c>
      <c r="D62" s="23" t="s">
        <v>54</v>
      </c>
      <c r="E62" s="23" t="s">
        <v>270</v>
      </c>
      <c r="F62" s="27" t="s">
        <v>271</v>
      </c>
      <c r="G62" s="27" t="s">
        <v>272</v>
      </c>
      <c r="H62" s="42" t="s">
        <v>125</v>
      </c>
      <c r="I62" s="33"/>
      <c r="J62" s="5"/>
      <c r="K62" s="24"/>
      <c r="L62" s="24"/>
      <c r="M62" s="24"/>
    </row>
    <row r="63" spans="2:13" ht="165" x14ac:dyDescent="0.4">
      <c r="B63" s="22">
        <v>51</v>
      </c>
      <c r="C63" s="41" t="s">
        <v>53</v>
      </c>
      <c r="D63" s="23" t="s">
        <v>54</v>
      </c>
      <c r="E63" s="23" t="s">
        <v>273</v>
      </c>
      <c r="F63" s="27" t="s">
        <v>274</v>
      </c>
      <c r="G63" s="27" t="s">
        <v>275</v>
      </c>
      <c r="H63" s="42" t="s">
        <v>125</v>
      </c>
      <c r="I63" s="33"/>
      <c r="J63" s="5"/>
      <c r="K63" s="24"/>
      <c r="L63" s="24"/>
      <c r="M63" s="24"/>
    </row>
    <row r="64" spans="2:13" ht="72" x14ac:dyDescent="0.4">
      <c r="B64" s="22">
        <v>52</v>
      </c>
      <c r="C64" s="41" t="s">
        <v>55</v>
      </c>
      <c r="D64" s="23" t="s">
        <v>56</v>
      </c>
      <c r="E64" s="23" t="s">
        <v>277</v>
      </c>
      <c r="F64" s="27" t="s">
        <v>278</v>
      </c>
      <c r="G64" s="27" t="s">
        <v>279</v>
      </c>
      <c r="H64" s="42" t="s">
        <v>125</v>
      </c>
      <c r="I64" s="33"/>
      <c r="J64" s="5"/>
      <c r="K64" s="24"/>
      <c r="L64" s="24"/>
      <c r="M64" s="24"/>
    </row>
    <row r="65" spans="2:13" ht="72" x14ac:dyDescent="0.4">
      <c r="B65" s="22">
        <v>53</v>
      </c>
      <c r="C65" s="41" t="s">
        <v>55</v>
      </c>
      <c r="D65" s="23" t="s">
        <v>56</v>
      </c>
      <c r="E65" s="23" t="s">
        <v>280</v>
      </c>
      <c r="F65" s="27" t="s">
        <v>281</v>
      </c>
      <c r="G65" s="27" t="s">
        <v>282</v>
      </c>
      <c r="H65" s="42" t="s">
        <v>125</v>
      </c>
      <c r="I65" s="33"/>
      <c r="J65" s="5"/>
      <c r="K65" s="24"/>
      <c r="L65" s="24"/>
      <c r="M65" s="24"/>
    </row>
    <row r="66" spans="2:13" ht="90" x14ac:dyDescent="0.4">
      <c r="B66" s="22">
        <v>54</v>
      </c>
      <c r="C66" s="41" t="s">
        <v>55</v>
      </c>
      <c r="D66" s="23" t="s">
        <v>56</v>
      </c>
      <c r="E66" s="23" t="s">
        <v>283</v>
      </c>
      <c r="F66" s="27" t="s">
        <v>284</v>
      </c>
      <c r="G66" s="27" t="s">
        <v>285</v>
      </c>
      <c r="H66" s="42" t="s">
        <v>125</v>
      </c>
      <c r="I66" s="33"/>
      <c r="J66" s="5"/>
      <c r="K66" s="24"/>
      <c r="L66" s="24"/>
      <c r="M66" s="24"/>
    </row>
    <row r="67" spans="2:13" ht="57.6" x14ac:dyDescent="0.4">
      <c r="B67" s="22">
        <v>55</v>
      </c>
      <c r="C67" s="41" t="s">
        <v>55</v>
      </c>
      <c r="D67" s="23" t="s">
        <v>56</v>
      </c>
      <c r="E67" s="23" t="s">
        <v>286</v>
      </c>
      <c r="F67" s="27" t="s">
        <v>287</v>
      </c>
      <c r="G67" s="27" t="s">
        <v>288</v>
      </c>
      <c r="H67" s="42" t="s">
        <v>125</v>
      </c>
      <c r="I67" s="33"/>
      <c r="J67" s="5"/>
      <c r="K67" s="24"/>
      <c r="L67" s="24"/>
      <c r="M67" s="24"/>
    </row>
    <row r="68" spans="2:13" ht="105" x14ac:dyDescent="0.4">
      <c r="B68" s="22">
        <v>56</v>
      </c>
      <c r="C68" s="41" t="s">
        <v>57</v>
      </c>
      <c r="D68" s="23" t="s">
        <v>58</v>
      </c>
      <c r="E68" s="23" t="s">
        <v>290</v>
      </c>
      <c r="F68" s="27" t="s">
        <v>291</v>
      </c>
      <c r="G68" s="27" t="s">
        <v>292</v>
      </c>
      <c r="H68" s="42" t="s">
        <v>125</v>
      </c>
      <c r="I68" s="33"/>
      <c r="J68" s="5"/>
      <c r="K68" s="24"/>
      <c r="L68" s="24"/>
      <c r="M68" s="24"/>
    </row>
    <row r="69" spans="2:13" ht="105" x14ac:dyDescent="0.4">
      <c r="B69" s="22">
        <v>57</v>
      </c>
      <c r="C69" s="41" t="s">
        <v>57</v>
      </c>
      <c r="D69" s="23" t="s">
        <v>58</v>
      </c>
      <c r="E69" s="23" t="s">
        <v>293</v>
      </c>
      <c r="F69" s="27" t="s">
        <v>294</v>
      </c>
      <c r="G69" s="27" t="s">
        <v>295</v>
      </c>
      <c r="H69" s="42" t="s">
        <v>125</v>
      </c>
      <c r="I69" s="33"/>
      <c r="J69" s="5"/>
      <c r="K69" s="24"/>
      <c r="L69" s="24"/>
      <c r="M69" s="24"/>
    </row>
    <row r="70" spans="2:13" ht="75" x14ac:dyDescent="0.4">
      <c r="B70" s="22">
        <v>58</v>
      </c>
      <c r="C70" s="41" t="s">
        <v>57</v>
      </c>
      <c r="D70" s="23" t="s">
        <v>58</v>
      </c>
      <c r="E70" s="23" t="s">
        <v>296</v>
      </c>
      <c r="F70" s="27" t="s">
        <v>297</v>
      </c>
      <c r="G70" s="27" t="s">
        <v>298</v>
      </c>
      <c r="H70" s="42" t="s">
        <v>125</v>
      </c>
      <c r="I70" s="33"/>
      <c r="J70" s="5"/>
      <c r="K70" s="24"/>
      <c r="L70" s="24"/>
      <c r="M70" s="24"/>
    </row>
    <row r="71" spans="2:13" ht="90" x14ac:dyDescent="0.4">
      <c r="B71" s="22">
        <v>59</v>
      </c>
      <c r="C71" s="41" t="s">
        <v>57</v>
      </c>
      <c r="D71" s="23" t="s">
        <v>58</v>
      </c>
      <c r="E71" s="23" t="s">
        <v>299</v>
      </c>
      <c r="F71" s="27" t="s">
        <v>300</v>
      </c>
      <c r="G71" s="27" t="s">
        <v>301</v>
      </c>
      <c r="H71" s="42" t="s">
        <v>125</v>
      </c>
      <c r="I71" s="33"/>
      <c r="J71" s="5"/>
      <c r="K71" s="24"/>
      <c r="L71" s="24"/>
      <c r="M71" s="24"/>
    </row>
    <row r="72" spans="2:13" ht="75" x14ac:dyDescent="0.4">
      <c r="B72" s="22">
        <v>60</v>
      </c>
      <c r="C72" s="41" t="s">
        <v>59</v>
      </c>
      <c r="D72" s="23" t="s">
        <v>60</v>
      </c>
      <c r="E72" s="23" t="s">
        <v>303</v>
      </c>
      <c r="F72" s="27" t="s">
        <v>304</v>
      </c>
      <c r="G72" s="27" t="s">
        <v>305</v>
      </c>
      <c r="H72" s="42"/>
      <c r="I72" s="33"/>
      <c r="J72" s="5"/>
      <c r="K72" s="24"/>
      <c r="L72" s="24"/>
      <c r="M72" s="24"/>
    </row>
    <row r="73" spans="2:13" ht="75" x14ac:dyDescent="0.4">
      <c r="B73" s="22">
        <v>61</v>
      </c>
      <c r="C73" s="41" t="s">
        <v>59</v>
      </c>
      <c r="D73" s="23" t="s">
        <v>60</v>
      </c>
      <c r="E73" s="23" t="s">
        <v>303</v>
      </c>
      <c r="F73" s="27" t="s">
        <v>306</v>
      </c>
      <c r="G73" s="27" t="s">
        <v>307</v>
      </c>
      <c r="H73" s="42"/>
      <c r="I73" s="33"/>
      <c r="J73" s="5"/>
      <c r="K73" s="24"/>
      <c r="L73" s="24"/>
      <c r="M73" s="24"/>
    </row>
    <row r="74" spans="2:13" ht="57.6" x14ac:dyDescent="0.4">
      <c r="B74" s="22">
        <v>62</v>
      </c>
      <c r="C74" s="41" t="s">
        <v>59</v>
      </c>
      <c r="D74" s="23" t="s">
        <v>60</v>
      </c>
      <c r="E74" s="23" t="s">
        <v>308</v>
      </c>
      <c r="F74" s="27" t="s">
        <v>309</v>
      </c>
      <c r="G74" s="27" t="s">
        <v>310</v>
      </c>
      <c r="H74" s="42"/>
      <c r="I74" s="33"/>
      <c r="J74" s="5"/>
      <c r="K74" s="24"/>
      <c r="L74" s="24"/>
      <c r="M74" s="24"/>
    </row>
    <row r="75" spans="2:13" ht="60" x14ac:dyDescent="0.4">
      <c r="B75" s="22">
        <v>63</v>
      </c>
      <c r="C75" s="41" t="s">
        <v>59</v>
      </c>
      <c r="D75" s="23" t="s">
        <v>60</v>
      </c>
      <c r="E75" s="23" t="s">
        <v>311</v>
      </c>
      <c r="F75" s="27" t="s">
        <v>312</v>
      </c>
      <c r="G75" s="27" t="s">
        <v>313</v>
      </c>
      <c r="H75" s="42"/>
      <c r="I75" s="33"/>
      <c r="J75" s="5"/>
      <c r="K75" s="24"/>
      <c r="L75" s="24"/>
      <c r="M75" s="24"/>
    </row>
    <row r="76" spans="2:13" ht="57.6" x14ac:dyDescent="0.4">
      <c r="B76" s="22">
        <v>64</v>
      </c>
      <c r="C76" s="41" t="s">
        <v>59</v>
      </c>
      <c r="D76" s="23" t="s">
        <v>60</v>
      </c>
      <c r="E76" s="23" t="s">
        <v>314</v>
      </c>
      <c r="F76" s="27" t="s">
        <v>315</v>
      </c>
      <c r="G76" s="27" t="s">
        <v>316</v>
      </c>
      <c r="H76" s="42"/>
      <c r="I76" s="33"/>
      <c r="J76" s="5"/>
      <c r="K76" s="24"/>
      <c r="L76" s="24"/>
      <c r="M76" s="24"/>
    </row>
    <row r="77" spans="2:13" ht="72" x14ac:dyDescent="0.4">
      <c r="B77" s="22">
        <v>65</v>
      </c>
      <c r="C77" s="41" t="s">
        <v>59</v>
      </c>
      <c r="D77" s="23" t="s">
        <v>60</v>
      </c>
      <c r="E77" s="23" t="s">
        <v>317</v>
      </c>
      <c r="F77" s="27" t="s">
        <v>318</v>
      </c>
      <c r="G77" s="27" t="s">
        <v>319</v>
      </c>
      <c r="H77" s="42"/>
      <c r="I77" s="33"/>
      <c r="J77" s="5"/>
      <c r="K77" s="24"/>
      <c r="L77" s="24"/>
      <c r="M77" s="24"/>
    </row>
    <row r="78" spans="2:13" ht="57.6" x14ac:dyDescent="0.4">
      <c r="B78" s="22">
        <v>66</v>
      </c>
      <c r="C78" s="41" t="s">
        <v>59</v>
      </c>
      <c r="D78" s="23" t="s">
        <v>60</v>
      </c>
      <c r="E78" s="23" t="s">
        <v>320</v>
      </c>
      <c r="F78" s="27" t="s">
        <v>321</v>
      </c>
      <c r="G78" s="27" t="s">
        <v>322</v>
      </c>
      <c r="H78" s="42"/>
      <c r="I78" s="33"/>
      <c r="J78" s="5"/>
      <c r="K78" s="24"/>
      <c r="L78" s="24"/>
      <c r="M78" s="24"/>
    </row>
    <row r="79" spans="2:13" ht="57.6" x14ac:dyDescent="0.4">
      <c r="B79" s="22">
        <v>67</v>
      </c>
      <c r="C79" s="41" t="s">
        <v>59</v>
      </c>
      <c r="D79" s="23" t="s">
        <v>60</v>
      </c>
      <c r="E79" s="23" t="s">
        <v>323</v>
      </c>
      <c r="F79" s="27" t="s">
        <v>324</v>
      </c>
      <c r="G79" s="27" t="s">
        <v>325</v>
      </c>
      <c r="H79" s="42"/>
      <c r="I79" s="33"/>
      <c r="J79" s="5"/>
      <c r="K79" s="24"/>
      <c r="L79" s="24"/>
      <c r="M79" s="24"/>
    </row>
    <row r="80" spans="2:13" ht="72" x14ac:dyDescent="0.4">
      <c r="B80" s="22">
        <v>68</v>
      </c>
      <c r="C80" s="41" t="s">
        <v>61</v>
      </c>
      <c r="D80" s="23" t="s">
        <v>62</v>
      </c>
      <c r="E80" s="23" t="s">
        <v>327</v>
      </c>
      <c r="F80" s="27" t="s">
        <v>328</v>
      </c>
      <c r="G80" s="27" t="s">
        <v>329</v>
      </c>
      <c r="H80" s="42"/>
      <c r="I80" s="33"/>
      <c r="J80" s="5"/>
      <c r="K80" s="24"/>
      <c r="L80" s="24"/>
      <c r="M80" s="24"/>
    </row>
    <row r="81" spans="2:16" ht="72" x14ac:dyDescent="0.4">
      <c r="B81" s="22">
        <v>69</v>
      </c>
      <c r="C81" s="41" t="s">
        <v>61</v>
      </c>
      <c r="D81" s="23" t="s">
        <v>62</v>
      </c>
      <c r="E81" s="23" t="s">
        <v>330</v>
      </c>
      <c r="F81" s="27" t="s">
        <v>331</v>
      </c>
      <c r="G81" s="27" t="s">
        <v>332</v>
      </c>
      <c r="H81" s="42"/>
      <c r="I81" s="33"/>
      <c r="J81" s="5"/>
      <c r="K81" s="24"/>
      <c r="L81" s="24"/>
      <c r="M81" s="24"/>
      <c r="P81" s="23"/>
    </row>
    <row r="82" spans="2:16" ht="60" x14ac:dyDescent="0.4">
      <c r="B82" s="22">
        <v>70</v>
      </c>
      <c r="C82" s="41" t="s">
        <v>61</v>
      </c>
      <c r="D82" s="23" t="s">
        <v>62</v>
      </c>
      <c r="E82" s="23" t="s">
        <v>333</v>
      </c>
      <c r="F82" s="27" t="s">
        <v>334</v>
      </c>
      <c r="G82" s="27" t="s">
        <v>335</v>
      </c>
      <c r="H82" s="42"/>
      <c r="I82" s="33"/>
      <c r="J82" s="5"/>
      <c r="K82" s="24"/>
      <c r="L82" s="24"/>
      <c r="M82" s="24"/>
      <c r="P82" s="23"/>
    </row>
    <row r="83" spans="2:16" ht="60" x14ac:dyDescent="0.4">
      <c r="B83" s="22">
        <v>71</v>
      </c>
      <c r="C83" s="41" t="s">
        <v>61</v>
      </c>
      <c r="D83" s="23" t="s">
        <v>62</v>
      </c>
      <c r="E83" s="23" t="s">
        <v>336</v>
      </c>
      <c r="F83" s="27" t="s">
        <v>337</v>
      </c>
      <c r="G83" s="27" t="s">
        <v>338</v>
      </c>
      <c r="H83" s="42"/>
      <c r="I83" s="33"/>
      <c r="J83" s="5"/>
      <c r="K83" s="24"/>
      <c r="L83" s="24"/>
      <c r="M83" s="24"/>
      <c r="P83" s="23"/>
    </row>
    <row r="84" spans="2:16" ht="105" x14ac:dyDescent="0.4">
      <c r="B84" s="22">
        <v>72</v>
      </c>
      <c r="C84" s="41" t="s">
        <v>61</v>
      </c>
      <c r="D84" s="23" t="s">
        <v>62</v>
      </c>
      <c r="E84" s="23" t="s">
        <v>339</v>
      </c>
      <c r="F84" s="27" t="s">
        <v>340</v>
      </c>
      <c r="G84" s="27" t="s">
        <v>341</v>
      </c>
      <c r="H84" s="42"/>
      <c r="I84" s="33"/>
      <c r="J84" s="5"/>
      <c r="K84" s="24"/>
      <c r="L84" s="24"/>
      <c r="M84" s="24"/>
      <c r="P84" s="23"/>
    </row>
    <row r="85" spans="2:16" ht="72" x14ac:dyDescent="0.4">
      <c r="B85" s="22">
        <v>73</v>
      </c>
      <c r="C85" s="41" t="s">
        <v>61</v>
      </c>
      <c r="D85" s="23" t="s">
        <v>62</v>
      </c>
      <c r="E85" s="23" t="s">
        <v>342</v>
      </c>
      <c r="F85" s="27" t="s">
        <v>343</v>
      </c>
      <c r="G85" s="27" t="s">
        <v>344</v>
      </c>
      <c r="H85" s="42"/>
      <c r="I85" s="33"/>
      <c r="J85" s="5"/>
      <c r="K85" s="24"/>
      <c r="L85" s="24"/>
      <c r="M85" s="24"/>
      <c r="P85" s="23"/>
    </row>
    <row r="86" spans="2:16" ht="100.8" x14ac:dyDescent="0.4">
      <c r="B86" s="22">
        <v>74</v>
      </c>
      <c r="C86" s="41" t="s">
        <v>63</v>
      </c>
      <c r="D86" s="23" t="s">
        <v>64</v>
      </c>
      <c r="E86" s="23" t="s">
        <v>345</v>
      </c>
      <c r="F86" s="27" t="s">
        <v>346</v>
      </c>
      <c r="G86" s="27" t="s">
        <v>347</v>
      </c>
      <c r="H86" s="42" t="s">
        <v>125</v>
      </c>
      <c r="I86" s="33"/>
      <c r="J86" s="5"/>
      <c r="K86" s="24"/>
      <c r="L86" s="24"/>
      <c r="M86" s="24"/>
      <c r="P86" s="23"/>
    </row>
    <row r="87" spans="2:16" ht="105" x14ac:dyDescent="0.4">
      <c r="B87" s="22">
        <v>75</v>
      </c>
      <c r="C87" s="41" t="s">
        <v>65</v>
      </c>
      <c r="D87" s="23" t="s">
        <v>66</v>
      </c>
      <c r="E87" s="23" t="s">
        <v>348</v>
      </c>
      <c r="F87" s="27" t="s">
        <v>349</v>
      </c>
      <c r="G87" s="27" t="s">
        <v>350</v>
      </c>
      <c r="H87" s="42" t="s">
        <v>125</v>
      </c>
      <c r="I87" s="33"/>
      <c r="J87" s="5"/>
      <c r="K87" s="24"/>
      <c r="L87" s="24"/>
      <c r="M87" s="24"/>
      <c r="P87" s="23"/>
    </row>
    <row r="88" spans="2:16" ht="75" x14ac:dyDescent="0.4">
      <c r="B88" s="22">
        <v>76</v>
      </c>
      <c r="C88" s="41" t="s">
        <v>65</v>
      </c>
      <c r="D88" s="23" t="s">
        <v>66</v>
      </c>
      <c r="E88" s="23" t="s">
        <v>351</v>
      </c>
      <c r="F88" s="27" t="s">
        <v>352</v>
      </c>
      <c r="G88" s="27" t="s">
        <v>353</v>
      </c>
      <c r="H88" s="42" t="s">
        <v>125</v>
      </c>
      <c r="I88" s="33"/>
      <c r="J88" s="5"/>
      <c r="K88" s="24"/>
      <c r="L88" s="24"/>
      <c r="M88" s="24"/>
    </row>
    <row r="89" spans="2:16" ht="75" x14ac:dyDescent="0.4">
      <c r="B89" s="22">
        <v>77</v>
      </c>
      <c r="C89" s="41" t="s">
        <v>65</v>
      </c>
      <c r="D89" s="23" t="s">
        <v>66</v>
      </c>
      <c r="E89" s="23" t="s">
        <v>354</v>
      </c>
      <c r="F89" s="27" t="s">
        <v>355</v>
      </c>
      <c r="G89" s="27" t="s">
        <v>356</v>
      </c>
      <c r="H89" s="42" t="s">
        <v>125</v>
      </c>
      <c r="I89" s="33"/>
      <c r="J89" s="5"/>
      <c r="K89" s="24"/>
      <c r="L89" s="24"/>
      <c r="M89" s="24"/>
    </row>
    <row r="90" spans="2:16" ht="180" x14ac:dyDescent="0.4">
      <c r="B90" s="22">
        <v>78</v>
      </c>
      <c r="C90" s="41" t="s">
        <v>65</v>
      </c>
      <c r="D90" s="23" t="s">
        <v>66</v>
      </c>
      <c r="E90" s="23" t="s">
        <v>357</v>
      </c>
      <c r="F90" s="27" t="s">
        <v>358</v>
      </c>
      <c r="G90" s="27" t="s">
        <v>359</v>
      </c>
      <c r="H90" s="42" t="s">
        <v>125</v>
      </c>
      <c r="I90" s="33"/>
      <c r="J90" s="5"/>
      <c r="K90" s="24"/>
      <c r="L90" s="24"/>
      <c r="M90" s="24"/>
    </row>
    <row r="91" spans="2:16" ht="57.6" x14ac:dyDescent="0.4">
      <c r="B91" s="22">
        <v>79</v>
      </c>
      <c r="C91" s="41" t="s">
        <v>65</v>
      </c>
      <c r="D91" s="23" t="s">
        <v>66</v>
      </c>
      <c r="E91" s="23" t="s">
        <v>360</v>
      </c>
      <c r="F91" s="27" t="s">
        <v>361</v>
      </c>
      <c r="G91" s="27" t="s">
        <v>362</v>
      </c>
      <c r="H91" s="42" t="s">
        <v>125</v>
      </c>
      <c r="I91" s="33"/>
      <c r="J91" s="5"/>
      <c r="K91" s="24"/>
      <c r="L91" s="24"/>
      <c r="M91" s="24"/>
    </row>
    <row r="92" spans="2:16" ht="60" x14ac:dyDescent="0.4">
      <c r="B92" s="22">
        <v>80</v>
      </c>
      <c r="C92" s="41" t="s">
        <v>67</v>
      </c>
      <c r="D92" s="23" t="s">
        <v>68</v>
      </c>
      <c r="E92" s="23" t="s">
        <v>363</v>
      </c>
      <c r="F92" s="27" t="s">
        <v>364</v>
      </c>
      <c r="G92" s="27" t="s">
        <v>365</v>
      </c>
      <c r="H92" s="42" t="s">
        <v>125</v>
      </c>
      <c r="I92" s="33"/>
      <c r="J92" s="5"/>
      <c r="K92" s="24"/>
      <c r="L92" s="24"/>
      <c r="M92" s="24"/>
    </row>
    <row r="93" spans="2:16" ht="90" x14ac:dyDescent="0.4">
      <c r="B93" s="22">
        <v>81</v>
      </c>
      <c r="C93" s="41" t="s">
        <v>67</v>
      </c>
      <c r="D93" s="23" t="s">
        <v>68</v>
      </c>
      <c r="E93" s="23" t="s">
        <v>366</v>
      </c>
      <c r="F93" s="27" t="s">
        <v>367</v>
      </c>
      <c r="G93" s="27" t="s">
        <v>368</v>
      </c>
      <c r="H93" s="42" t="s">
        <v>125</v>
      </c>
      <c r="I93" s="33"/>
      <c r="J93" s="5"/>
      <c r="K93" s="24"/>
      <c r="L93" s="24"/>
      <c r="M93" s="24"/>
    </row>
    <row r="94" spans="2:16" ht="105" x14ac:dyDescent="0.4">
      <c r="B94" s="22">
        <v>82</v>
      </c>
      <c r="C94" s="41" t="s">
        <v>67</v>
      </c>
      <c r="D94" s="23" t="s">
        <v>68</v>
      </c>
      <c r="E94" s="23" t="s">
        <v>369</v>
      </c>
      <c r="F94" s="27" t="s">
        <v>370</v>
      </c>
      <c r="G94" s="27" t="s">
        <v>371</v>
      </c>
      <c r="H94" s="42" t="s">
        <v>125</v>
      </c>
      <c r="I94" s="33"/>
      <c r="J94" s="5"/>
      <c r="K94" s="24"/>
      <c r="L94" s="24"/>
      <c r="M94" s="24"/>
    </row>
    <row r="95" spans="2:16" ht="100.8" x14ac:dyDescent="0.4">
      <c r="B95" s="22">
        <v>83</v>
      </c>
      <c r="C95" s="41" t="s">
        <v>67</v>
      </c>
      <c r="D95" s="23" t="s">
        <v>68</v>
      </c>
      <c r="E95" s="23" t="s">
        <v>372</v>
      </c>
      <c r="F95" s="27" t="s">
        <v>373</v>
      </c>
      <c r="G95" s="27" t="s">
        <v>374</v>
      </c>
      <c r="H95" s="42" t="s">
        <v>125</v>
      </c>
      <c r="I95" s="33"/>
      <c r="J95" s="5"/>
      <c r="K95" s="24"/>
      <c r="L95" s="24"/>
      <c r="M95" s="24"/>
    </row>
    <row r="96" spans="2:16" ht="86.4" x14ac:dyDescent="0.4">
      <c r="B96" s="22">
        <v>84</v>
      </c>
      <c r="C96" s="41" t="s">
        <v>69</v>
      </c>
      <c r="D96" s="23" t="s">
        <v>70</v>
      </c>
      <c r="E96" s="23" t="s">
        <v>385</v>
      </c>
      <c r="F96" s="27" t="s">
        <v>383</v>
      </c>
      <c r="G96" s="27" t="s">
        <v>384</v>
      </c>
      <c r="H96" s="42" t="s">
        <v>125</v>
      </c>
      <c r="I96" s="33"/>
      <c r="J96" s="5"/>
      <c r="K96" s="24"/>
      <c r="L96" s="24"/>
      <c r="M96" s="24"/>
    </row>
    <row r="97" spans="2:13" ht="105" x14ac:dyDescent="0.4">
      <c r="B97" s="22">
        <v>85</v>
      </c>
      <c r="C97" s="41" t="s">
        <v>69</v>
      </c>
      <c r="D97" s="23" t="s">
        <v>70</v>
      </c>
      <c r="E97" s="23" t="s">
        <v>382</v>
      </c>
      <c r="F97" s="27" t="s">
        <v>386</v>
      </c>
      <c r="G97" s="27" t="s">
        <v>387</v>
      </c>
      <c r="H97" s="42" t="s">
        <v>125</v>
      </c>
      <c r="I97" s="33"/>
      <c r="J97" s="5"/>
      <c r="K97" s="24"/>
      <c r="L97" s="24"/>
      <c r="M97" s="24"/>
    </row>
    <row r="98" spans="2:13" ht="72" x14ac:dyDescent="0.4">
      <c r="B98" s="22">
        <v>86</v>
      </c>
      <c r="C98" s="41" t="s">
        <v>69</v>
      </c>
      <c r="D98" s="23" t="s">
        <v>70</v>
      </c>
      <c r="E98" s="23" t="s">
        <v>388</v>
      </c>
      <c r="F98" s="27" t="s">
        <v>390</v>
      </c>
      <c r="G98" s="27" t="s">
        <v>389</v>
      </c>
      <c r="H98" s="42" t="s">
        <v>125</v>
      </c>
      <c r="I98" s="33"/>
      <c r="J98" s="5"/>
      <c r="K98" s="24"/>
      <c r="L98" s="24"/>
      <c r="M98" s="24"/>
    </row>
    <row r="99" spans="2:13" ht="57.6" x14ac:dyDescent="0.4">
      <c r="B99" s="22">
        <v>87</v>
      </c>
      <c r="C99" s="41" t="s">
        <v>69</v>
      </c>
      <c r="D99" s="23" t="s">
        <v>70</v>
      </c>
      <c r="E99" s="23" t="s">
        <v>391</v>
      </c>
      <c r="F99" s="27" t="s">
        <v>393</v>
      </c>
      <c r="G99" s="27" t="s">
        <v>392</v>
      </c>
      <c r="H99" s="42" t="s">
        <v>125</v>
      </c>
      <c r="I99" s="33"/>
      <c r="J99" s="5"/>
      <c r="K99" s="24"/>
      <c r="L99" s="24"/>
      <c r="M99" s="24"/>
    </row>
    <row r="100" spans="2:13" ht="120" x14ac:dyDescent="0.4">
      <c r="B100" s="22">
        <v>88</v>
      </c>
      <c r="C100" s="41" t="s">
        <v>69</v>
      </c>
      <c r="D100" s="23" t="s">
        <v>72</v>
      </c>
      <c r="E100" s="23" t="s">
        <v>852</v>
      </c>
      <c r="F100" s="27" t="s">
        <v>396</v>
      </c>
      <c r="G100" s="27" t="s">
        <v>397</v>
      </c>
      <c r="H100" s="42" t="s">
        <v>125</v>
      </c>
      <c r="I100" s="33"/>
      <c r="J100" s="5"/>
      <c r="K100" s="24"/>
      <c r="L100" s="24"/>
      <c r="M100" s="24"/>
    </row>
    <row r="101" spans="2:13" ht="57.6" x14ac:dyDescent="0.4">
      <c r="B101" s="22">
        <v>89</v>
      </c>
      <c r="C101" s="41" t="s">
        <v>69</v>
      </c>
      <c r="D101" s="23" t="s">
        <v>70</v>
      </c>
      <c r="E101" s="23" t="s">
        <v>391</v>
      </c>
      <c r="F101" s="27" t="s">
        <v>392</v>
      </c>
      <c r="G101" s="27" t="s">
        <v>393</v>
      </c>
      <c r="H101" s="42" t="s">
        <v>125</v>
      </c>
      <c r="I101" s="33"/>
      <c r="J101" s="5"/>
      <c r="K101" s="24"/>
      <c r="L101" s="24"/>
      <c r="M101" s="24"/>
    </row>
    <row r="102" spans="2:13" ht="120" x14ac:dyDescent="0.4">
      <c r="B102" s="22">
        <v>90</v>
      </c>
      <c r="C102" s="41" t="s">
        <v>71</v>
      </c>
      <c r="D102" s="23" t="s">
        <v>72</v>
      </c>
      <c r="E102" s="23" t="s">
        <v>395</v>
      </c>
      <c r="F102" s="27" t="s">
        <v>396</v>
      </c>
      <c r="G102" s="27" t="s">
        <v>397</v>
      </c>
      <c r="H102" s="42" t="s">
        <v>125</v>
      </c>
      <c r="I102" s="33"/>
      <c r="J102" s="5"/>
      <c r="K102" s="24"/>
      <c r="L102" s="24"/>
      <c r="M102" s="24"/>
    </row>
    <row r="103" spans="2:13" ht="120" x14ac:dyDescent="0.4">
      <c r="B103" s="22">
        <v>91</v>
      </c>
      <c r="C103" s="41" t="s">
        <v>71</v>
      </c>
      <c r="D103" s="23" t="s">
        <v>72</v>
      </c>
      <c r="E103" s="23" t="s">
        <v>395</v>
      </c>
      <c r="F103" s="27" t="s">
        <v>398</v>
      </c>
      <c r="G103" s="27" t="s">
        <v>399</v>
      </c>
      <c r="H103" s="42" t="s">
        <v>125</v>
      </c>
      <c r="I103" s="33"/>
      <c r="J103" s="5"/>
      <c r="K103" s="24"/>
      <c r="L103" s="24"/>
      <c r="M103" s="24"/>
    </row>
    <row r="104" spans="2:13" ht="90" x14ac:dyDescent="0.4">
      <c r="B104" s="22">
        <v>92</v>
      </c>
      <c r="C104" s="41" t="s">
        <v>71</v>
      </c>
      <c r="D104" s="23" t="s">
        <v>72</v>
      </c>
      <c r="E104" s="23" t="s">
        <v>400</v>
      </c>
      <c r="F104" s="27" t="s">
        <v>401</v>
      </c>
      <c r="G104" s="27" t="s">
        <v>402</v>
      </c>
      <c r="H104" s="42" t="s">
        <v>125</v>
      </c>
      <c r="I104" s="33"/>
      <c r="J104" s="5"/>
      <c r="K104" s="24"/>
      <c r="L104" s="24"/>
      <c r="M104" s="24"/>
    </row>
    <row r="105" spans="2:13" ht="90" x14ac:dyDescent="0.4">
      <c r="B105" s="22">
        <v>93</v>
      </c>
      <c r="C105" s="41" t="s">
        <v>73</v>
      </c>
      <c r="D105" s="23" t="s">
        <v>74</v>
      </c>
      <c r="E105" s="23" t="s">
        <v>404</v>
      </c>
      <c r="F105" s="27" t="s">
        <v>405</v>
      </c>
      <c r="G105" s="27" t="s">
        <v>406</v>
      </c>
      <c r="H105" s="42" t="s">
        <v>125</v>
      </c>
      <c r="I105" s="33"/>
      <c r="J105" s="5"/>
      <c r="K105" s="24"/>
      <c r="L105" s="24"/>
      <c r="M105" s="24"/>
    </row>
    <row r="106" spans="2:13" ht="90" x14ac:dyDescent="0.4">
      <c r="B106" s="22">
        <v>94</v>
      </c>
      <c r="C106" s="41" t="s">
        <v>73</v>
      </c>
      <c r="D106" s="23" t="s">
        <v>74</v>
      </c>
      <c r="E106" s="23" t="s">
        <v>404</v>
      </c>
      <c r="F106" s="27" t="s">
        <v>407</v>
      </c>
      <c r="G106" s="27" t="s">
        <v>408</v>
      </c>
      <c r="H106" s="42" t="s">
        <v>125</v>
      </c>
      <c r="I106" s="33"/>
      <c r="J106" s="5"/>
      <c r="K106" s="24"/>
      <c r="L106" s="24"/>
      <c r="M106" s="24"/>
    </row>
    <row r="107" spans="2:13" ht="75" x14ac:dyDescent="0.4">
      <c r="B107" s="22">
        <v>95</v>
      </c>
      <c r="C107" s="41" t="s">
        <v>75</v>
      </c>
      <c r="D107" s="23" t="s">
        <v>76</v>
      </c>
      <c r="E107" s="23" t="s">
        <v>410</v>
      </c>
      <c r="F107" s="27" t="s">
        <v>411</v>
      </c>
      <c r="G107" s="27" t="s">
        <v>412</v>
      </c>
      <c r="H107" s="42" t="s">
        <v>125</v>
      </c>
      <c r="I107" s="33"/>
      <c r="J107" s="5"/>
      <c r="K107" s="24"/>
      <c r="L107" s="24"/>
      <c r="M107" s="24"/>
    </row>
    <row r="108" spans="2:13" ht="90" x14ac:dyDescent="0.4">
      <c r="B108" s="22">
        <v>96</v>
      </c>
      <c r="C108" s="41" t="s">
        <v>75</v>
      </c>
      <c r="D108" s="23" t="s">
        <v>76</v>
      </c>
      <c r="E108" s="23" t="s">
        <v>413</v>
      </c>
      <c r="F108" s="27" t="s">
        <v>414</v>
      </c>
      <c r="G108" s="27" t="s">
        <v>415</v>
      </c>
      <c r="H108" s="42" t="s">
        <v>125</v>
      </c>
      <c r="I108" s="33"/>
      <c r="J108" s="5"/>
      <c r="K108" s="24"/>
      <c r="L108" s="24"/>
      <c r="M108" s="24"/>
    </row>
    <row r="109" spans="2:13" ht="90" x14ac:dyDescent="0.4">
      <c r="B109" s="22">
        <v>97</v>
      </c>
      <c r="C109" s="41" t="s">
        <v>77</v>
      </c>
      <c r="D109" s="23" t="s">
        <v>78</v>
      </c>
      <c r="E109" s="23" t="s">
        <v>417</v>
      </c>
      <c r="F109" s="27" t="s">
        <v>418</v>
      </c>
      <c r="G109" s="27" t="s">
        <v>419</v>
      </c>
      <c r="H109" s="42" t="s">
        <v>125</v>
      </c>
      <c r="I109" s="33"/>
      <c r="J109" s="5"/>
      <c r="K109" s="24"/>
      <c r="L109" s="24"/>
      <c r="M109" s="24"/>
    </row>
    <row r="110" spans="2:13" ht="90" x14ac:dyDescent="0.4">
      <c r="B110" s="22">
        <v>98</v>
      </c>
      <c r="C110" s="41" t="s">
        <v>77</v>
      </c>
      <c r="D110" s="23" t="s">
        <v>78</v>
      </c>
      <c r="E110" s="23" t="s">
        <v>420</v>
      </c>
      <c r="F110" s="27" t="s">
        <v>421</v>
      </c>
      <c r="G110" s="27" t="s">
        <v>422</v>
      </c>
      <c r="H110" s="42" t="s">
        <v>125</v>
      </c>
      <c r="I110" s="33"/>
      <c r="J110" s="5"/>
      <c r="K110" s="24"/>
      <c r="L110" s="24"/>
      <c r="M110" s="24"/>
    </row>
    <row r="111" spans="2:13" ht="75" x14ac:dyDescent="0.4">
      <c r="B111" s="22">
        <v>99</v>
      </c>
      <c r="C111" s="41" t="s">
        <v>77</v>
      </c>
      <c r="D111" s="23" t="s">
        <v>78</v>
      </c>
      <c r="E111" s="23" t="s">
        <v>423</v>
      </c>
      <c r="F111" s="27" t="s">
        <v>424</v>
      </c>
      <c r="G111" s="27" t="s">
        <v>425</v>
      </c>
      <c r="H111" s="42" t="s">
        <v>125</v>
      </c>
      <c r="I111" s="33"/>
      <c r="J111" s="5"/>
      <c r="K111" s="24"/>
      <c r="L111" s="24"/>
      <c r="M111" s="24"/>
    </row>
    <row r="112" spans="2:13" ht="60" x14ac:dyDescent="0.4">
      <c r="B112" s="22">
        <v>100</v>
      </c>
      <c r="C112" s="41" t="s">
        <v>79</v>
      </c>
      <c r="D112" s="23" t="s">
        <v>80</v>
      </c>
      <c r="E112" s="23" t="s">
        <v>427</v>
      </c>
      <c r="F112" s="27" t="s">
        <v>428</v>
      </c>
      <c r="G112" s="27" t="s">
        <v>429</v>
      </c>
      <c r="H112" s="42" t="s">
        <v>125</v>
      </c>
      <c r="I112" s="33"/>
      <c r="J112" s="5"/>
      <c r="K112" s="24"/>
      <c r="L112" s="24"/>
      <c r="M112" s="24"/>
    </row>
    <row r="113" spans="2:13" ht="105" x14ac:dyDescent="0.4">
      <c r="B113" s="22">
        <v>101</v>
      </c>
      <c r="C113" s="41" t="s">
        <v>79</v>
      </c>
      <c r="D113" s="23" t="s">
        <v>80</v>
      </c>
      <c r="E113" s="23" t="s">
        <v>430</v>
      </c>
      <c r="F113" s="27" t="s">
        <v>431</v>
      </c>
      <c r="G113" s="27" t="s">
        <v>432</v>
      </c>
      <c r="H113" s="42" t="s">
        <v>125</v>
      </c>
      <c r="I113" s="33"/>
      <c r="J113" s="5"/>
      <c r="K113" s="24"/>
      <c r="L113" s="24"/>
      <c r="M113" s="24"/>
    </row>
    <row r="114" spans="2:13" ht="120" x14ac:dyDescent="0.4">
      <c r="B114" s="22">
        <v>102</v>
      </c>
      <c r="C114" s="41" t="s">
        <v>79</v>
      </c>
      <c r="D114" s="23" t="s">
        <v>80</v>
      </c>
      <c r="E114" s="23" t="s">
        <v>433</v>
      </c>
      <c r="F114" s="27" t="s">
        <v>434</v>
      </c>
      <c r="G114" s="27" t="s">
        <v>435</v>
      </c>
      <c r="H114" s="42" t="s">
        <v>125</v>
      </c>
      <c r="I114" s="33"/>
      <c r="J114" s="5"/>
      <c r="K114" s="24"/>
      <c r="L114" s="24"/>
      <c r="M114" s="24"/>
    </row>
    <row r="115" spans="2:13" ht="75" x14ac:dyDescent="0.4">
      <c r="B115" s="22">
        <v>103</v>
      </c>
      <c r="C115" s="41" t="s">
        <v>79</v>
      </c>
      <c r="D115" s="23" t="s">
        <v>80</v>
      </c>
      <c r="E115" s="23" t="s">
        <v>436</v>
      </c>
      <c r="F115" s="27" t="s">
        <v>437</v>
      </c>
      <c r="G115" s="27" t="s">
        <v>438</v>
      </c>
      <c r="H115" s="42" t="s">
        <v>125</v>
      </c>
      <c r="I115" s="33"/>
      <c r="J115" s="5"/>
      <c r="K115" s="24"/>
      <c r="L115" s="24"/>
      <c r="M115" s="24"/>
    </row>
    <row r="116" spans="2:13" ht="90" x14ac:dyDescent="0.4">
      <c r="B116" s="22">
        <v>104</v>
      </c>
      <c r="C116" s="41" t="s">
        <v>79</v>
      </c>
      <c r="D116" s="23" t="s">
        <v>80</v>
      </c>
      <c r="E116" s="23" t="s">
        <v>439</v>
      </c>
      <c r="F116" s="27" t="s">
        <v>440</v>
      </c>
      <c r="G116" s="27" t="s">
        <v>441</v>
      </c>
      <c r="H116" s="42" t="s">
        <v>125</v>
      </c>
      <c r="I116" s="33"/>
      <c r="J116" s="5"/>
      <c r="K116" s="24"/>
      <c r="L116" s="24"/>
      <c r="M116" s="24"/>
    </row>
    <row r="117" spans="2:13" ht="90" x14ac:dyDescent="0.4">
      <c r="B117" s="22">
        <v>105</v>
      </c>
      <c r="C117" s="41" t="s">
        <v>79</v>
      </c>
      <c r="D117" s="23" t="s">
        <v>80</v>
      </c>
      <c r="E117" s="23" t="s">
        <v>442</v>
      </c>
      <c r="F117" s="27" t="s">
        <v>443</v>
      </c>
      <c r="G117" s="27" t="s">
        <v>444</v>
      </c>
      <c r="H117" s="42" t="s">
        <v>125</v>
      </c>
      <c r="I117" s="33"/>
      <c r="J117" s="5"/>
      <c r="K117" s="24"/>
      <c r="L117" s="24"/>
      <c r="M117" s="24"/>
    </row>
    <row r="118" spans="2:13" ht="75" x14ac:dyDescent="0.4">
      <c r="B118" s="22">
        <v>106</v>
      </c>
      <c r="C118" s="41" t="s">
        <v>79</v>
      </c>
      <c r="D118" s="23" t="s">
        <v>80</v>
      </c>
      <c r="E118" s="23" t="s">
        <v>445</v>
      </c>
      <c r="F118" s="27" t="s">
        <v>446</v>
      </c>
      <c r="G118" s="27" t="s">
        <v>447</v>
      </c>
      <c r="H118" s="42" t="s">
        <v>125</v>
      </c>
      <c r="I118" s="33"/>
      <c r="J118" s="5"/>
      <c r="K118" s="24"/>
      <c r="L118" s="24"/>
      <c r="M118" s="24"/>
    </row>
    <row r="119" spans="2:13" ht="86.4" x14ac:dyDescent="0.4">
      <c r="B119" s="22">
        <v>107</v>
      </c>
      <c r="C119" s="41" t="s">
        <v>79</v>
      </c>
      <c r="D119" s="23" t="s">
        <v>80</v>
      </c>
      <c r="E119" s="23" t="s">
        <v>448</v>
      </c>
      <c r="F119" s="27" t="s">
        <v>449</v>
      </c>
      <c r="G119" s="27" t="s">
        <v>450</v>
      </c>
      <c r="H119" s="42" t="s">
        <v>125</v>
      </c>
      <c r="I119" s="33"/>
      <c r="J119" s="5"/>
      <c r="K119" s="24"/>
      <c r="L119" s="24"/>
      <c r="M119" s="24"/>
    </row>
    <row r="120" spans="2:13" ht="105" x14ac:dyDescent="0.4">
      <c r="B120" s="22">
        <v>108</v>
      </c>
      <c r="C120" s="41" t="s">
        <v>81</v>
      </c>
      <c r="D120" s="23" t="s">
        <v>82</v>
      </c>
      <c r="E120" s="23" t="s">
        <v>451</v>
      </c>
      <c r="F120" s="27" t="s">
        <v>452</v>
      </c>
      <c r="G120" s="27" t="s">
        <v>453</v>
      </c>
      <c r="H120" s="42" t="s">
        <v>125</v>
      </c>
      <c r="I120" s="33"/>
      <c r="J120" s="5"/>
      <c r="K120" s="24"/>
      <c r="L120" s="24"/>
      <c r="M120" s="24"/>
    </row>
    <row r="121" spans="2:13" ht="135" x14ac:dyDescent="0.4">
      <c r="B121" s="22">
        <v>109</v>
      </c>
      <c r="C121" s="41" t="s">
        <v>81</v>
      </c>
      <c r="D121" s="23" t="s">
        <v>82</v>
      </c>
      <c r="E121" s="23" t="s">
        <v>454</v>
      </c>
      <c r="F121" s="27" t="s">
        <v>455</v>
      </c>
      <c r="G121" s="27" t="s">
        <v>456</v>
      </c>
      <c r="H121" s="42" t="s">
        <v>125</v>
      </c>
      <c r="I121" s="33"/>
      <c r="J121" s="5"/>
      <c r="K121" s="24"/>
      <c r="L121" s="24"/>
      <c r="M121" s="24"/>
    </row>
    <row r="122" spans="2:13" ht="135" x14ac:dyDescent="0.4">
      <c r="B122" s="22">
        <v>110</v>
      </c>
      <c r="C122" s="41" t="s">
        <v>81</v>
      </c>
      <c r="D122" s="23" t="s">
        <v>82</v>
      </c>
      <c r="E122" s="23" t="s">
        <v>457</v>
      </c>
      <c r="F122" s="27" t="s">
        <v>458</v>
      </c>
      <c r="G122" s="27" t="s">
        <v>459</v>
      </c>
      <c r="H122" s="42" t="s">
        <v>125</v>
      </c>
      <c r="I122" s="33"/>
      <c r="J122" s="5"/>
      <c r="K122" s="24"/>
      <c r="L122" s="24"/>
      <c r="M122" s="24"/>
    </row>
    <row r="123" spans="2:13" ht="75" x14ac:dyDescent="0.4">
      <c r="B123" s="22">
        <v>111</v>
      </c>
      <c r="C123" s="41" t="s">
        <v>81</v>
      </c>
      <c r="D123" s="23" t="s">
        <v>82</v>
      </c>
      <c r="E123" s="23" t="s">
        <v>460</v>
      </c>
      <c r="F123" s="27" t="s">
        <v>461</v>
      </c>
      <c r="G123" s="27" t="s">
        <v>462</v>
      </c>
      <c r="H123" s="42" t="s">
        <v>125</v>
      </c>
      <c r="I123" s="33"/>
      <c r="J123" s="5"/>
      <c r="K123" s="24"/>
      <c r="L123" s="24"/>
      <c r="M123" s="24"/>
    </row>
    <row r="124" spans="2:13" ht="105" x14ac:dyDescent="0.4">
      <c r="B124" s="22">
        <v>112</v>
      </c>
      <c r="C124" s="41" t="s">
        <v>81</v>
      </c>
      <c r="D124" s="23" t="s">
        <v>82</v>
      </c>
      <c r="E124" s="23" t="s">
        <v>463</v>
      </c>
      <c r="F124" s="27" t="s">
        <v>464</v>
      </c>
      <c r="G124" s="27" t="s">
        <v>465</v>
      </c>
      <c r="H124" s="42" t="s">
        <v>125</v>
      </c>
      <c r="I124" s="33"/>
      <c r="J124" s="5"/>
      <c r="K124" s="24"/>
      <c r="L124" s="24"/>
      <c r="M124" s="24"/>
    </row>
    <row r="125" spans="2:13" ht="135" x14ac:dyDescent="0.4">
      <c r="B125" s="22">
        <v>113</v>
      </c>
      <c r="C125" s="41" t="s">
        <v>81</v>
      </c>
      <c r="D125" s="23" t="s">
        <v>82</v>
      </c>
      <c r="E125" s="23" t="s">
        <v>466</v>
      </c>
      <c r="F125" s="27" t="s">
        <v>467</v>
      </c>
      <c r="G125" s="27" t="s">
        <v>468</v>
      </c>
      <c r="H125" s="42" t="s">
        <v>125</v>
      </c>
      <c r="I125" s="33"/>
      <c r="J125" s="5"/>
      <c r="K125" s="24"/>
      <c r="L125" s="24"/>
      <c r="M125" s="24"/>
    </row>
    <row r="126" spans="2:13" ht="90" x14ac:dyDescent="0.4">
      <c r="B126" s="22">
        <v>114</v>
      </c>
      <c r="C126" s="41" t="s">
        <v>81</v>
      </c>
      <c r="D126" s="23" t="s">
        <v>82</v>
      </c>
      <c r="E126" s="23" t="s">
        <v>469</v>
      </c>
      <c r="F126" s="27" t="s">
        <v>470</v>
      </c>
      <c r="G126" s="27" t="s">
        <v>471</v>
      </c>
      <c r="H126" s="42" t="s">
        <v>125</v>
      </c>
      <c r="I126" s="33"/>
      <c r="J126" s="5"/>
      <c r="K126" s="24"/>
      <c r="L126" s="24"/>
      <c r="M126" s="24"/>
    </row>
    <row r="127" spans="2:13" ht="90" x14ac:dyDescent="0.4">
      <c r="B127" s="22">
        <v>115</v>
      </c>
      <c r="C127" s="41" t="s">
        <v>81</v>
      </c>
      <c r="D127" s="23" t="s">
        <v>82</v>
      </c>
      <c r="E127" s="23" t="s">
        <v>472</v>
      </c>
      <c r="F127" s="27" t="s">
        <v>473</v>
      </c>
      <c r="G127" s="27" t="s">
        <v>474</v>
      </c>
      <c r="H127" s="42" t="s">
        <v>125</v>
      </c>
      <c r="I127" s="33"/>
      <c r="J127" s="5"/>
      <c r="K127" s="24"/>
      <c r="L127" s="24"/>
      <c r="M127" s="24"/>
    </row>
    <row r="128" spans="2:13" ht="120" x14ac:dyDescent="0.4">
      <c r="B128" s="22">
        <v>116</v>
      </c>
      <c r="C128" s="41" t="s">
        <v>81</v>
      </c>
      <c r="D128" s="23" t="s">
        <v>82</v>
      </c>
      <c r="E128" s="23" t="s">
        <v>475</v>
      </c>
      <c r="F128" s="27" t="s">
        <v>476</v>
      </c>
      <c r="G128" s="27" t="s">
        <v>477</v>
      </c>
      <c r="H128" s="42" t="s">
        <v>125</v>
      </c>
      <c r="I128" s="33"/>
      <c r="J128" s="5"/>
      <c r="K128" s="24"/>
      <c r="L128" s="24"/>
      <c r="M128" s="24"/>
    </row>
    <row r="129" spans="2:13" ht="60" x14ac:dyDescent="0.4">
      <c r="B129" s="22">
        <v>117</v>
      </c>
      <c r="C129" s="41" t="s">
        <v>81</v>
      </c>
      <c r="D129" s="23" t="s">
        <v>82</v>
      </c>
      <c r="E129" s="23" t="s">
        <v>478</v>
      </c>
      <c r="F129" s="27" t="s">
        <v>479</v>
      </c>
      <c r="G129" s="27" t="s">
        <v>480</v>
      </c>
      <c r="H129" s="42" t="s">
        <v>125</v>
      </c>
      <c r="I129" s="33"/>
      <c r="J129" s="5"/>
      <c r="K129" s="24"/>
      <c r="L129" s="24"/>
      <c r="M129" s="24"/>
    </row>
    <row r="130" spans="2:13" ht="60" x14ac:dyDescent="0.4">
      <c r="B130" s="22">
        <v>118</v>
      </c>
      <c r="C130" s="41" t="s">
        <v>83</v>
      </c>
      <c r="D130" s="23" t="s">
        <v>84</v>
      </c>
      <c r="E130" s="23" t="s">
        <v>481</v>
      </c>
      <c r="F130" s="27" t="s">
        <v>482</v>
      </c>
      <c r="G130" s="27" t="s">
        <v>483</v>
      </c>
      <c r="H130" s="42" t="s">
        <v>125</v>
      </c>
      <c r="I130" s="33"/>
      <c r="J130" s="5"/>
      <c r="K130" s="24"/>
      <c r="L130" s="24"/>
      <c r="M130" s="24"/>
    </row>
    <row r="131" spans="2:13" ht="90" x14ac:dyDescent="0.4">
      <c r="B131" s="22">
        <v>119</v>
      </c>
      <c r="C131" s="41" t="s">
        <v>83</v>
      </c>
      <c r="D131" s="23" t="s">
        <v>84</v>
      </c>
      <c r="E131" s="23" t="s">
        <v>484</v>
      </c>
      <c r="F131" s="27" t="s">
        <v>485</v>
      </c>
      <c r="G131" s="27" t="s">
        <v>486</v>
      </c>
      <c r="H131" s="42" t="s">
        <v>125</v>
      </c>
      <c r="I131" s="33"/>
      <c r="J131" s="5"/>
      <c r="K131" s="24"/>
      <c r="L131" s="24"/>
      <c r="M131" s="24"/>
    </row>
    <row r="132" spans="2:13" ht="45" x14ac:dyDescent="0.4">
      <c r="B132" s="22">
        <v>120</v>
      </c>
      <c r="C132" s="41" t="s">
        <v>83</v>
      </c>
      <c r="D132" s="23" t="s">
        <v>84</v>
      </c>
      <c r="E132" s="23" t="s">
        <v>487</v>
      </c>
      <c r="F132" s="27" t="s">
        <v>488</v>
      </c>
      <c r="G132" s="27" t="s">
        <v>489</v>
      </c>
      <c r="H132" s="42" t="s">
        <v>125</v>
      </c>
      <c r="I132" s="33"/>
      <c r="J132" s="5"/>
      <c r="K132" s="24"/>
      <c r="L132" s="24"/>
      <c r="M132" s="24"/>
    </row>
    <row r="133" spans="2:13" ht="90" x14ac:dyDescent="0.4">
      <c r="B133" s="22">
        <v>121</v>
      </c>
      <c r="C133" s="41" t="s">
        <v>83</v>
      </c>
      <c r="D133" s="23" t="s">
        <v>84</v>
      </c>
      <c r="E133" s="23" t="s">
        <v>490</v>
      </c>
      <c r="F133" s="27" t="s">
        <v>491</v>
      </c>
      <c r="G133" s="27" t="s">
        <v>492</v>
      </c>
      <c r="H133" s="42" t="s">
        <v>125</v>
      </c>
      <c r="I133" s="33"/>
      <c r="J133" s="5"/>
      <c r="K133" s="24"/>
      <c r="L133" s="24"/>
      <c r="M133" s="24"/>
    </row>
    <row r="134" spans="2:13" ht="60" x14ac:dyDescent="0.4">
      <c r="B134" s="22">
        <v>122</v>
      </c>
      <c r="C134" s="41" t="s">
        <v>83</v>
      </c>
      <c r="D134" s="23" t="s">
        <v>84</v>
      </c>
      <c r="E134" s="23" t="s">
        <v>493</v>
      </c>
      <c r="F134" s="27" t="s">
        <v>494</v>
      </c>
      <c r="G134" s="27" t="s">
        <v>495</v>
      </c>
      <c r="H134" s="42" t="s">
        <v>125</v>
      </c>
      <c r="I134" s="33"/>
      <c r="J134" s="5"/>
      <c r="K134" s="24"/>
      <c r="L134" s="24"/>
      <c r="M134" s="24"/>
    </row>
    <row r="135" spans="2:13" ht="90" x14ac:dyDescent="0.4">
      <c r="B135" s="22">
        <v>123</v>
      </c>
      <c r="C135" s="41" t="s">
        <v>83</v>
      </c>
      <c r="D135" s="23" t="s">
        <v>84</v>
      </c>
      <c r="E135" s="23" t="s">
        <v>496</v>
      </c>
      <c r="F135" s="27" t="s">
        <v>497</v>
      </c>
      <c r="G135" s="27" t="s">
        <v>498</v>
      </c>
      <c r="H135" s="42" t="s">
        <v>125</v>
      </c>
      <c r="I135" s="33"/>
      <c r="J135" s="5"/>
      <c r="K135" s="24"/>
      <c r="L135" s="24"/>
      <c r="M135" s="24"/>
    </row>
    <row r="136" spans="2:13" ht="105" x14ac:dyDescent="0.4">
      <c r="B136" s="22">
        <v>124</v>
      </c>
      <c r="C136" s="41" t="s">
        <v>83</v>
      </c>
      <c r="D136" s="23" t="s">
        <v>84</v>
      </c>
      <c r="E136" s="23" t="s">
        <v>499</v>
      </c>
      <c r="F136" s="27" t="s">
        <v>500</v>
      </c>
      <c r="G136" s="27" t="s">
        <v>501</v>
      </c>
      <c r="H136" s="42" t="s">
        <v>125</v>
      </c>
      <c r="I136" s="33"/>
      <c r="J136" s="5"/>
      <c r="K136" s="24"/>
      <c r="L136" s="24"/>
      <c r="M136" s="24"/>
    </row>
    <row r="137" spans="2:13" ht="60" x14ac:dyDescent="0.4">
      <c r="B137" s="22">
        <v>125</v>
      </c>
      <c r="C137" s="41" t="s">
        <v>83</v>
      </c>
      <c r="D137" s="23" t="s">
        <v>84</v>
      </c>
      <c r="E137" s="23" t="s">
        <v>502</v>
      </c>
      <c r="F137" s="27" t="s">
        <v>503</v>
      </c>
      <c r="G137" s="27" t="s">
        <v>504</v>
      </c>
      <c r="H137" s="42" t="s">
        <v>125</v>
      </c>
      <c r="I137" s="33"/>
      <c r="J137" s="5"/>
      <c r="K137" s="24"/>
      <c r="L137" s="24"/>
      <c r="M137" s="24"/>
    </row>
    <row r="138" spans="2:13" ht="45" x14ac:dyDescent="0.4">
      <c r="B138" s="22">
        <v>126</v>
      </c>
      <c r="C138" s="41" t="s">
        <v>85</v>
      </c>
      <c r="D138" s="23" t="s">
        <v>86</v>
      </c>
      <c r="E138" s="23" t="s">
        <v>506</v>
      </c>
      <c r="F138" s="27" t="s">
        <v>507</v>
      </c>
      <c r="G138" s="27" t="s">
        <v>508</v>
      </c>
      <c r="H138" s="42" t="s">
        <v>125</v>
      </c>
      <c r="I138" s="33"/>
      <c r="J138" s="5"/>
      <c r="K138" s="24"/>
      <c r="L138" s="24"/>
      <c r="M138" s="24"/>
    </row>
    <row r="139" spans="2:13" ht="45" x14ac:dyDescent="0.4">
      <c r="B139" s="22">
        <v>127</v>
      </c>
      <c r="C139" s="41" t="s">
        <v>85</v>
      </c>
      <c r="D139" s="23" t="s">
        <v>86</v>
      </c>
      <c r="E139" s="23" t="s">
        <v>509</v>
      </c>
      <c r="F139" s="27" t="s">
        <v>510</v>
      </c>
      <c r="G139" s="27" t="s">
        <v>511</v>
      </c>
      <c r="H139" s="42" t="s">
        <v>125</v>
      </c>
      <c r="I139" s="33"/>
      <c r="J139" s="5"/>
      <c r="K139" s="24"/>
      <c r="L139" s="24"/>
      <c r="M139" s="24"/>
    </row>
    <row r="140" spans="2:13" ht="75" x14ac:dyDescent="0.4">
      <c r="B140" s="22">
        <v>128</v>
      </c>
      <c r="C140" s="41" t="s">
        <v>85</v>
      </c>
      <c r="D140" s="23" t="s">
        <v>86</v>
      </c>
      <c r="E140" s="23" t="s">
        <v>512</v>
      </c>
      <c r="F140" s="27" t="s">
        <v>513</v>
      </c>
      <c r="G140" s="27" t="s">
        <v>514</v>
      </c>
      <c r="H140" s="42" t="s">
        <v>125</v>
      </c>
      <c r="I140" s="33"/>
      <c r="J140" s="5"/>
      <c r="K140" s="24"/>
      <c r="L140" s="24"/>
      <c r="M140" s="24"/>
    </row>
    <row r="141" spans="2:13" ht="60" x14ac:dyDescent="0.4">
      <c r="B141" s="22">
        <v>129</v>
      </c>
      <c r="C141" s="41" t="s">
        <v>85</v>
      </c>
      <c r="D141" s="23" t="s">
        <v>86</v>
      </c>
      <c r="E141" s="23" t="s">
        <v>515</v>
      </c>
      <c r="F141" s="27" t="s">
        <v>516</v>
      </c>
      <c r="G141" s="27" t="s">
        <v>517</v>
      </c>
      <c r="H141" s="42" t="s">
        <v>125</v>
      </c>
      <c r="I141" s="33"/>
      <c r="J141" s="5"/>
      <c r="K141" s="24"/>
      <c r="L141" s="24"/>
      <c r="M141" s="24"/>
    </row>
    <row r="142" spans="2:13" ht="45" x14ac:dyDescent="0.4">
      <c r="B142" s="22">
        <v>130</v>
      </c>
      <c r="C142" s="41" t="s">
        <v>85</v>
      </c>
      <c r="D142" s="23" t="s">
        <v>86</v>
      </c>
      <c r="E142" s="23" t="s">
        <v>518</v>
      </c>
      <c r="F142" s="27" t="s">
        <v>519</v>
      </c>
      <c r="G142" s="27" t="s">
        <v>520</v>
      </c>
      <c r="H142" s="42" t="s">
        <v>125</v>
      </c>
      <c r="I142" s="33"/>
      <c r="J142" s="5"/>
      <c r="K142" s="24"/>
      <c r="L142" s="24"/>
      <c r="M142" s="24"/>
    </row>
    <row r="143" spans="2:13" ht="60" x14ac:dyDescent="0.4">
      <c r="B143" s="22">
        <v>131</v>
      </c>
      <c r="C143" s="41" t="s">
        <v>85</v>
      </c>
      <c r="D143" s="23" t="s">
        <v>86</v>
      </c>
      <c r="E143" s="23" t="s">
        <v>521</v>
      </c>
      <c r="F143" s="27" t="s">
        <v>522</v>
      </c>
      <c r="G143" s="27" t="s">
        <v>523</v>
      </c>
      <c r="H143" s="42" t="s">
        <v>125</v>
      </c>
      <c r="I143" s="33"/>
      <c r="J143" s="5"/>
      <c r="K143" s="24"/>
      <c r="L143" s="24"/>
      <c r="M143" s="24"/>
    </row>
    <row r="144" spans="2:13" ht="75" x14ac:dyDescent="0.4">
      <c r="B144" s="22">
        <v>132</v>
      </c>
      <c r="C144" s="41" t="s">
        <v>85</v>
      </c>
      <c r="D144" s="23" t="s">
        <v>86</v>
      </c>
      <c r="E144" s="23" t="s">
        <v>524</v>
      </c>
      <c r="F144" s="27" t="s">
        <v>525</v>
      </c>
      <c r="G144" s="27" t="s">
        <v>526</v>
      </c>
      <c r="H144" s="42" t="s">
        <v>125</v>
      </c>
      <c r="I144" s="33"/>
      <c r="J144" s="5"/>
      <c r="K144" s="24"/>
      <c r="L144" s="24"/>
      <c r="M144" s="24"/>
    </row>
    <row r="145" spans="2:13" ht="45" x14ac:dyDescent="0.4">
      <c r="B145" s="22">
        <v>133</v>
      </c>
      <c r="C145" s="41" t="s">
        <v>85</v>
      </c>
      <c r="D145" s="23" t="s">
        <v>86</v>
      </c>
      <c r="E145" s="23" t="s">
        <v>527</v>
      </c>
      <c r="F145" s="27" t="s">
        <v>528</v>
      </c>
      <c r="G145" s="27" t="s">
        <v>529</v>
      </c>
      <c r="H145" s="42" t="s">
        <v>125</v>
      </c>
      <c r="I145" s="33"/>
      <c r="J145" s="5"/>
      <c r="K145" s="24"/>
      <c r="L145" s="24"/>
      <c r="M145" s="24"/>
    </row>
    <row r="146" spans="2:13" ht="90" x14ac:dyDescent="0.4">
      <c r="B146" s="22">
        <v>134</v>
      </c>
      <c r="C146" s="41" t="s">
        <v>85</v>
      </c>
      <c r="D146" s="23" t="s">
        <v>86</v>
      </c>
      <c r="E146" s="23" t="s">
        <v>530</v>
      </c>
      <c r="F146" s="27" t="s">
        <v>531</v>
      </c>
      <c r="G146" s="27" t="s">
        <v>532</v>
      </c>
      <c r="H146" s="42" t="s">
        <v>125</v>
      </c>
      <c r="I146" s="33"/>
      <c r="J146" s="5"/>
      <c r="K146" s="24"/>
      <c r="L146" s="24"/>
      <c r="M146" s="24"/>
    </row>
    <row r="147" spans="2:13" ht="60" x14ac:dyDescent="0.4">
      <c r="B147" s="22">
        <v>135</v>
      </c>
      <c r="C147" s="41" t="s">
        <v>85</v>
      </c>
      <c r="D147" s="23" t="s">
        <v>86</v>
      </c>
      <c r="E147" s="23" t="s">
        <v>533</v>
      </c>
      <c r="F147" s="27" t="s">
        <v>534</v>
      </c>
      <c r="G147" s="27" t="s">
        <v>535</v>
      </c>
      <c r="H147" s="42" t="s">
        <v>125</v>
      </c>
      <c r="I147" s="33"/>
      <c r="J147" s="5"/>
      <c r="K147" s="24"/>
      <c r="L147" s="24"/>
      <c r="M147" s="24"/>
    </row>
    <row r="148" spans="2:13" ht="120" x14ac:dyDescent="0.4">
      <c r="B148" s="22">
        <v>136</v>
      </c>
      <c r="C148" s="41" t="s">
        <v>87</v>
      </c>
      <c r="D148" s="23" t="s">
        <v>88</v>
      </c>
      <c r="E148" s="23" t="s">
        <v>537</v>
      </c>
      <c r="F148" s="27" t="s">
        <v>538</v>
      </c>
      <c r="G148" s="27" t="s">
        <v>539</v>
      </c>
      <c r="H148" s="42" t="s">
        <v>125</v>
      </c>
      <c r="I148" s="33"/>
      <c r="J148" s="5"/>
      <c r="K148" s="24"/>
      <c r="L148" s="24"/>
      <c r="M148" s="24"/>
    </row>
    <row r="149" spans="2:13" ht="120" x14ac:dyDescent="0.4">
      <c r="B149" s="22">
        <v>137</v>
      </c>
      <c r="C149" s="41" t="s">
        <v>87</v>
      </c>
      <c r="D149" s="23" t="s">
        <v>88</v>
      </c>
      <c r="E149" s="23" t="s">
        <v>540</v>
      </c>
      <c r="F149" s="27" t="s">
        <v>541</v>
      </c>
      <c r="G149" s="27" t="s">
        <v>542</v>
      </c>
      <c r="H149" s="42" t="s">
        <v>125</v>
      </c>
      <c r="I149" s="33"/>
      <c r="J149" s="5"/>
      <c r="K149" s="24"/>
      <c r="L149" s="24"/>
      <c r="M149" s="24"/>
    </row>
    <row r="150" spans="2:13" ht="120" x14ac:dyDescent="0.4">
      <c r="B150" s="22">
        <v>138</v>
      </c>
      <c r="C150" s="41" t="s">
        <v>87</v>
      </c>
      <c r="D150" s="23" t="s">
        <v>88</v>
      </c>
      <c r="E150" s="23" t="s">
        <v>543</v>
      </c>
      <c r="F150" s="27" t="s">
        <v>544</v>
      </c>
      <c r="G150" s="27" t="s">
        <v>545</v>
      </c>
      <c r="H150" s="42" t="s">
        <v>125</v>
      </c>
      <c r="I150" s="33"/>
      <c r="J150" s="5"/>
      <c r="K150" s="24"/>
      <c r="L150" s="24"/>
      <c r="M150" s="24"/>
    </row>
    <row r="151" spans="2:13" ht="45" x14ac:dyDescent="0.4">
      <c r="B151" s="22">
        <v>139</v>
      </c>
      <c r="C151" s="41" t="s">
        <v>87</v>
      </c>
      <c r="D151" s="23" t="s">
        <v>88</v>
      </c>
      <c r="E151" s="23" t="s">
        <v>546</v>
      </c>
      <c r="F151" s="27" t="s">
        <v>547</v>
      </c>
      <c r="G151" s="27" t="s">
        <v>548</v>
      </c>
      <c r="H151" s="42" t="s">
        <v>125</v>
      </c>
      <c r="I151" s="33"/>
      <c r="J151" s="5"/>
      <c r="K151" s="24"/>
      <c r="L151" s="24"/>
      <c r="M151" s="24"/>
    </row>
    <row r="152" spans="2:13" ht="86.4" x14ac:dyDescent="0.4">
      <c r="B152" s="22">
        <v>140</v>
      </c>
      <c r="C152" s="41" t="s">
        <v>89</v>
      </c>
      <c r="D152" s="23" t="s">
        <v>90</v>
      </c>
      <c r="E152" s="23" t="s">
        <v>550</v>
      </c>
      <c r="F152" s="27" t="s">
        <v>551</v>
      </c>
      <c r="G152" s="27" t="s">
        <v>552</v>
      </c>
      <c r="H152" s="27"/>
      <c r="I152" s="33"/>
      <c r="J152" s="5"/>
      <c r="K152" s="24"/>
      <c r="L152" s="24"/>
      <c r="M152" s="24"/>
    </row>
    <row r="153" spans="2:13" ht="135" x14ac:dyDescent="0.4">
      <c r="B153" s="22">
        <v>141</v>
      </c>
      <c r="C153" s="41" t="s">
        <v>89</v>
      </c>
      <c r="D153" s="23" t="s">
        <v>90</v>
      </c>
      <c r="E153" s="23" t="s">
        <v>553</v>
      </c>
      <c r="F153" s="27" t="s">
        <v>554</v>
      </c>
      <c r="G153" s="27" t="s">
        <v>555</v>
      </c>
      <c r="H153" s="27"/>
      <c r="I153" s="33"/>
      <c r="J153" s="5"/>
      <c r="K153" s="24"/>
      <c r="L153" s="24"/>
      <c r="M153" s="24"/>
    </row>
    <row r="154" spans="2:13" ht="105" x14ac:dyDescent="0.4">
      <c r="B154" s="22">
        <v>142</v>
      </c>
      <c r="C154" s="41" t="s">
        <v>89</v>
      </c>
      <c r="D154" s="23" t="s">
        <v>90</v>
      </c>
      <c r="E154" s="23" t="s">
        <v>556</v>
      </c>
      <c r="F154" s="27" t="s">
        <v>557</v>
      </c>
      <c r="G154" s="27" t="s">
        <v>558</v>
      </c>
      <c r="H154" s="27"/>
      <c r="I154" s="33"/>
      <c r="J154" s="5"/>
      <c r="K154" s="24"/>
      <c r="L154" s="24"/>
      <c r="M154" s="24"/>
    </row>
    <row r="155" spans="2:13" ht="105" x14ac:dyDescent="0.4">
      <c r="B155" s="22">
        <v>143</v>
      </c>
      <c r="C155" s="41" t="s">
        <v>89</v>
      </c>
      <c r="D155" s="23" t="s">
        <v>90</v>
      </c>
      <c r="E155" s="23" t="s">
        <v>559</v>
      </c>
      <c r="F155" s="27" t="s">
        <v>560</v>
      </c>
      <c r="G155" s="27" t="s">
        <v>561</v>
      </c>
      <c r="H155" s="27"/>
      <c r="I155" s="33"/>
      <c r="J155" s="5"/>
      <c r="K155" s="24"/>
      <c r="L155" s="24"/>
      <c r="M155" s="24"/>
    </row>
    <row r="156" spans="2:13" ht="72" x14ac:dyDescent="0.4">
      <c r="B156" s="22">
        <v>144</v>
      </c>
      <c r="C156" s="41" t="s">
        <v>91</v>
      </c>
      <c r="D156" s="23" t="s">
        <v>92</v>
      </c>
      <c r="E156" s="23" t="s">
        <v>563</v>
      </c>
      <c r="F156" s="27" t="s">
        <v>564</v>
      </c>
      <c r="G156" s="27" t="s">
        <v>565</v>
      </c>
      <c r="H156" s="27"/>
      <c r="I156" s="33"/>
      <c r="J156" s="5"/>
      <c r="K156" s="24"/>
      <c r="L156" s="24"/>
      <c r="M156" s="24"/>
    </row>
    <row r="157" spans="2:13" ht="75" x14ac:dyDescent="0.4">
      <c r="B157" s="22">
        <v>145</v>
      </c>
      <c r="C157" s="41" t="s">
        <v>91</v>
      </c>
      <c r="D157" s="23" t="s">
        <v>92</v>
      </c>
      <c r="E157" s="23" t="s">
        <v>566</v>
      </c>
      <c r="F157" s="27" t="s">
        <v>567</v>
      </c>
      <c r="G157" s="27" t="s">
        <v>568</v>
      </c>
      <c r="H157" s="27"/>
      <c r="I157" s="33"/>
      <c r="J157" s="5"/>
      <c r="K157" s="24"/>
      <c r="L157" s="24"/>
      <c r="M157" s="24"/>
    </row>
    <row r="158" spans="2:13" ht="60" x14ac:dyDescent="0.4">
      <c r="B158" s="22">
        <v>146</v>
      </c>
      <c r="C158" s="41" t="s">
        <v>91</v>
      </c>
      <c r="D158" s="23" t="s">
        <v>92</v>
      </c>
      <c r="E158" s="23" t="s">
        <v>569</v>
      </c>
      <c r="F158" s="27" t="s">
        <v>570</v>
      </c>
      <c r="G158" s="27" t="s">
        <v>571</v>
      </c>
      <c r="H158" s="27"/>
      <c r="I158" s="33"/>
      <c r="J158" s="5"/>
      <c r="K158" s="24"/>
      <c r="L158" s="24"/>
      <c r="M158" s="24"/>
    </row>
    <row r="159" spans="2:13" ht="75" x14ac:dyDescent="0.4">
      <c r="B159" s="22">
        <v>147</v>
      </c>
      <c r="C159" s="41" t="s">
        <v>91</v>
      </c>
      <c r="D159" s="23" t="s">
        <v>92</v>
      </c>
      <c r="E159" s="23" t="s">
        <v>572</v>
      </c>
      <c r="F159" s="27" t="s">
        <v>573</v>
      </c>
      <c r="G159" s="27" t="s">
        <v>574</v>
      </c>
      <c r="H159" s="27"/>
      <c r="I159" s="33"/>
      <c r="J159" s="5"/>
      <c r="K159" s="24"/>
      <c r="L159" s="24"/>
      <c r="M159" s="24"/>
    </row>
    <row r="160" spans="2:13" ht="60" x14ac:dyDescent="0.4">
      <c r="B160" s="22">
        <v>148</v>
      </c>
      <c r="C160" s="41" t="s">
        <v>91</v>
      </c>
      <c r="D160" s="23" t="s">
        <v>92</v>
      </c>
      <c r="E160" s="23" t="s">
        <v>575</v>
      </c>
      <c r="F160" s="27" t="s">
        <v>576</v>
      </c>
      <c r="G160" s="27" t="s">
        <v>577</v>
      </c>
      <c r="H160" s="27"/>
      <c r="I160" s="33"/>
      <c r="J160" s="5"/>
      <c r="K160" s="24"/>
      <c r="L160" s="24"/>
      <c r="M160" s="24"/>
    </row>
    <row r="161" spans="2:13" ht="57.6" x14ac:dyDescent="0.4">
      <c r="B161" s="22">
        <v>149</v>
      </c>
      <c r="C161" s="41" t="s">
        <v>91</v>
      </c>
      <c r="D161" s="23" t="s">
        <v>92</v>
      </c>
      <c r="E161" s="23" t="s">
        <v>578</v>
      </c>
      <c r="F161" s="27" t="s">
        <v>579</v>
      </c>
      <c r="G161" s="27" t="s">
        <v>580</v>
      </c>
      <c r="H161" s="27"/>
      <c r="I161" s="33"/>
      <c r="J161" s="5"/>
      <c r="K161" s="24"/>
      <c r="L161" s="24"/>
      <c r="M161" s="24"/>
    </row>
    <row r="162" spans="2:13" ht="105" x14ac:dyDescent="0.4">
      <c r="B162" s="22">
        <v>150</v>
      </c>
      <c r="C162" s="41" t="s">
        <v>93</v>
      </c>
      <c r="D162" s="23" t="s">
        <v>94</v>
      </c>
      <c r="E162" s="23" t="s">
        <v>581</v>
      </c>
      <c r="F162" s="27" t="s">
        <v>582</v>
      </c>
      <c r="G162" s="27" t="s">
        <v>583</v>
      </c>
      <c r="H162" s="27"/>
      <c r="I162" s="33"/>
      <c r="J162" s="5"/>
      <c r="K162" s="24"/>
      <c r="L162" s="24"/>
      <c r="M162" s="24"/>
    </row>
    <row r="163" spans="2:13" ht="60" x14ac:dyDescent="0.4">
      <c r="B163" s="22">
        <v>151</v>
      </c>
      <c r="C163" s="41" t="s">
        <v>93</v>
      </c>
      <c r="D163" s="23" t="s">
        <v>94</v>
      </c>
      <c r="E163" s="23" t="s">
        <v>584</v>
      </c>
      <c r="F163" s="27" t="s">
        <v>585</v>
      </c>
      <c r="G163" s="27" t="s">
        <v>586</v>
      </c>
      <c r="H163" s="27"/>
      <c r="I163" s="33"/>
      <c r="J163" s="5"/>
      <c r="K163" s="24"/>
      <c r="L163" s="24"/>
      <c r="M163" s="24"/>
    </row>
    <row r="164" spans="2:13" ht="135" x14ac:dyDescent="0.4">
      <c r="B164" s="22">
        <v>152</v>
      </c>
      <c r="C164" s="41" t="s">
        <v>93</v>
      </c>
      <c r="D164" s="23" t="s">
        <v>94</v>
      </c>
      <c r="E164" s="23" t="s">
        <v>587</v>
      </c>
      <c r="F164" s="27" t="s">
        <v>588</v>
      </c>
      <c r="G164" s="27" t="s">
        <v>589</v>
      </c>
      <c r="H164" s="27"/>
      <c r="I164" s="33"/>
      <c r="J164" s="5"/>
      <c r="K164" s="24"/>
      <c r="L164" s="24"/>
      <c r="M164" s="24"/>
    </row>
    <row r="165" spans="2:13" ht="45" x14ac:dyDescent="0.4">
      <c r="B165" s="22">
        <v>153</v>
      </c>
      <c r="C165" s="41" t="s">
        <v>93</v>
      </c>
      <c r="D165" s="23" t="s">
        <v>94</v>
      </c>
      <c r="E165" s="23" t="s">
        <v>590</v>
      </c>
      <c r="F165" s="27" t="s">
        <v>591</v>
      </c>
      <c r="G165" s="27" t="s">
        <v>592</v>
      </c>
      <c r="H165" s="27"/>
      <c r="I165" s="33"/>
      <c r="J165" s="5"/>
      <c r="K165" s="24"/>
      <c r="L165" s="24"/>
      <c r="M165" s="24"/>
    </row>
    <row r="166" spans="2:13" ht="120" x14ac:dyDescent="0.4">
      <c r="B166" s="22">
        <v>154</v>
      </c>
      <c r="C166" s="41" t="s">
        <v>93</v>
      </c>
      <c r="D166" s="23" t="s">
        <v>94</v>
      </c>
      <c r="E166" s="23" t="s">
        <v>593</v>
      </c>
      <c r="F166" s="27" t="s">
        <v>594</v>
      </c>
      <c r="G166" s="27" t="s">
        <v>595</v>
      </c>
      <c r="H166" s="27"/>
      <c r="I166" s="33"/>
      <c r="J166" s="5"/>
      <c r="K166" s="24"/>
      <c r="L166" s="24"/>
      <c r="M166" s="24"/>
    </row>
    <row r="167" spans="2:13" ht="45" x14ac:dyDescent="0.4">
      <c r="B167" s="22">
        <v>155</v>
      </c>
      <c r="C167" s="41" t="s">
        <v>93</v>
      </c>
      <c r="D167" s="23" t="s">
        <v>94</v>
      </c>
      <c r="E167" s="23" t="s">
        <v>596</v>
      </c>
      <c r="F167" s="27" t="s">
        <v>597</v>
      </c>
      <c r="G167" s="27" t="s">
        <v>598</v>
      </c>
      <c r="H167" s="27"/>
      <c r="I167" s="33"/>
      <c r="J167" s="5"/>
      <c r="K167" s="24"/>
      <c r="L167" s="24"/>
      <c r="M167" s="24"/>
    </row>
    <row r="168" spans="2:13" ht="60" x14ac:dyDescent="0.4">
      <c r="B168" s="22">
        <v>156</v>
      </c>
      <c r="C168" s="41" t="s">
        <v>93</v>
      </c>
      <c r="D168" s="23" t="s">
        <v>94</v>
      </c>
      <c r="E168" s="23" t="s">
        <v>599</v>
      </c>
      <c r="F168" s="27" t="s">
        <v>600</v>
      </c>
      <c r="G168" s="27" t="s">
        <v>601</v>
      </c>
      <c r="H168" s="27"/>
      <c r="I168" s="33"/>
      <c r="J168" s="5"/>
      <c r="K168" s="24"/>
      <c r="L168" s="24"/>
      <c r="M168" s="24"/>
    </row>
    <row r="169" spans="2:13" ht="45" x14ac:dyDescent="0.4">
      <c r="B169" s="22">
        <v>157</v>
      </c>
      <c r="C169" s="41" t="s">
        <v>93</v>
      </c>
      <c r="D169" s="23" t="s">
        <v>94</v>
      </c>
      <c r="E169" s="23" t="s">
        <v>602</v>
      </c>
      <c r="F169" s="27" t="s">
        <v>603</v>
      </c>
      <c r="G169" s="27" t="s">
        <v>604</v>
      </c>
      <c r="H169" s="27"/>
      <c r="I169" s="33"/>
      <c r="J169" s="5"/>
      <c r="K169" s="24"/>
      <c r="L169" s="24"/>
      <c r="M169" s="24"/>
    </row>
    <row r="170" spans="2:13" ht="90" x14ac:dyDescent="0.4">
      <c r="B170" s="22">
        <v>158</v>
      </c>
      <c r="C170" s="41" t="s">
        <v>93</v>
      </c>
      <c r="D170" s="23" t="s">
        <v>94</v>
      </c>
      <c r="E170" s="23" t="s">
        <v>605</v>
      </c>
      <c r="F170" s="27" t="s">
        <v>606</v>
      </c>
      <c r="G170" s="27" t="s">
        <v>607</v>
      </c>
      <c r="H170" s="27"/>
      <c r="I170" s="33"/>
      <c r="J170" s="5"/>
      <c r="K170" s="24"/>
      <c r="L170" s="24"/>
      <c r="M170" s="24"/>
    </row>
    <row r="171" spans="2:13" ht="60" x14ac:dyDescent="0.4">
      <c r="B171" s="22">
        <v>159</v>
      </c>
      <c r="C171" s="41" t="s">
        <v>93</v>
      </c>
      <c r="D171" s="23" t="s">
        <v>94</v>
      </c>
      <c r="E171" s="23" t="s">
        <v>608</v>
      </c>
      <c r="F171" s="27" t="s">
        <v>609</v>
      </c>
      <c r="G171" s="27" t="s">
        <v>610</v>
      </c>
      <c r="H171" s="27"/>
      <c r="I171" s="33"/>
      <c r="J171" s="5"/>
      <c r="K171" s="24"/>
      <c r="L171" s="24"/>
      <c r="M171" s="24"/>
    </row>
    <row r="172" spans="2:13" ht="90" x14ac:dyDescent="0.4">
      <c r="B172" s="22">
        <v>160</v>
      </c>
      <c r="C172" s="41" t="s">
        <v>93</v>
      </c>
      <c r="D172" s="23" t="s">
        <v>94</v>
      </c>
      <c r="E172" s="23" t="s">
        <v>611</v>
      </c>
      <c r="F172" s="27" t="s">
        <v>612</v>
      </c>
      <c r="G172" s="27" t="s">
        <v>613</v>
      </c>
      <c r="H172" s="27"/>
      <c r="I172" s="33"/>
      <c r="J172" s="5"/>
      <c r="K172" s="24"/>
      <c r="L172" s="24"/>
      <c r="M172" s="24"/>
    </row>
    <row r="173" spans="2:13" ht="75" x14ac:dyDescent="0.4">
      <c r="B173" s="22">
        <v>161</v>
      </c>
      <c r="C173" s="41" t="s">
        <v>93</v>
      </c>
      <c r="D173" s="23" t="s">
        <v>94</v>
      </c>
      <c r="E173" s="23" t="s">
        <v>614</v>
      </c>
      <c r="F173" s="27" t="s">
        <v>615</v>
      </c>
      <c r="G173" s="27" t="s">
        <v>616</v>
      </c>
      <c r="H173" s="27"/>
      <c r="I173" s="33"/>
      <c r="J173" s="5"/>
      <c r="K173" s="24"/>
      <c r="L173" s="24"/>
      <c r="M173" s="24"/>
    </row>
    <row r="174" spans="2:13" ht="90" x14ac:dyDescent="0.4">
      <c r="B174" s="22">
        <v>162</v>
      </c>
      <c r="C174" s="41" t="s">
        <v>93</v>
      </c>
      <c r="D174" s="23" t="s">
        <v>94</v>
      </c>
      <c r="E174" s="23" t="s">
        <v>617</v>
      </c>
      <c r="F174" s="27" t="s">
        <v>618</v>
      </c>
      <c r="G174" s="27" t="s">
        <v>619</v>
      </c>
      <c r="H174" s="27"/>
      <c r="I174" s="33"/>
      <c r="J174" s="5"/>
      <c r="K174" s="24"/>
      <c r="L174" s="24"/>
      <c r="M174" s="24"/>
    </row>
    <row r="175" spans="2:13" ht="75" x14ac:dyDescent="0.4">
      <c r="B175" s="22">
        <v>163</v>
      </c>
      <c r="C175" s="41" t="s">
        <v>93</v>
      </c>
      <c r="D175" s="23" t="s">
        <v>94</v>
      </c>
      <c r="E175" s="23" t="s">
        <v>620</v>
      </c>
      <c r="F175" s="27" t="s">
        <v>621</v>
      </c>
      <c r="G175" s="27" t="s">
        <v>622</v>
      </c>
      <c r="H175" s="27"/>
      <c r="I175" s="33"/>
      <c r="J175" s="5"/>
      <c r="K175" s="24"/>
      <c r="L175" s="24"/>
      <c r="M175" s="24"/>
    </row>
    <row r="176" spans="2:13" ht="45" x14ac:dyDescent="0.4">
      <c r="B176" s="22">
        <v>164</v>
      </c>
      <c r="C176" s="41" t="s">
        <v>93</v>
      </c>
      <c r="D176" s="23" t="s">
        <v>94</v>
      </c>
      <c r="E176" s="23" t="s">
        <v>623</v>
      </c>
      <c r="F176" s="27" t="s">
        <v>624</v>
      </c>
      <c r="G176" s="27" t="s">
        <v>625</v>
      </c>
      <c r="H176" s="27"/>
      <c r="I176" s="33"/>
      <c r="J176" s="5"/>
      <c r="K176" s="24"/>
      <c r="L176" s="24"/>
      <c r="M176" s="24"/>
    </row>
    <row r="177" spans="2:13" ht="75" x14ac:dyDescent="0.4">
      <c r="B177" s="22">
        <v>165</v>
      </c>
      <c r="C177" s="41" t="s">
        <v>95</v>
      </c>
      <c r="D177" s="23" t="s">
        <v>96</v>
      </c>
      <c r="E177" s="23" t="s">
        <v>664</v>
      </c>
      <c r="F177" s="27" t="s">
        <v>627</v>
      </c>
      <c r="G177" s="27" t="s">
        <v>628</v>
      </c>
      <c r="H177" s="42" t="s">
        <v>125</v>
      </c>
      <c r="I177" s="33"/>
      <c r="J177" s="5"/>
      <c r="K177" s="24"/>
      <c r="L177" s="24"/>
      <c r="M177" s="24"/>
    </row>
    <row r="178" spans="2:13" ht="135" x14ac:dyDescent="0.4">
      <c r="B178" s="22">
        <v>166</v>
      </c>
      <c r="C178" s="41" t="s">
        <v>97</v>
      </c>
      <c r="D178" s="23" t="s">
        <v>98</v>
      </c>
      <c r="E178" s="23" t="s">
        <v>665</v>
      </c>
      <c r="F178" s="27" t="s">
        <v>630</v>
      </c>
      <c r="G178" s="27" t="s">
        <v>631</v>
      </c>
      <c r="H178" s="42" t="s">
        <v>125</v>
      </c>
      <c r="I178" s="33"/>
      <c r="J178" s="5"/>
      <c r="K178" s="24"/>
      <c r="L178" s="24"/>
      <c r="M178" s="24"/>
    </row>
    <row r="179" spans="2:13" ht="180" x14ac:dyDescent="0.4">
      <c r="B179" s="22">
        <v>167</v>
      </c>
      <c r="C179" s="41" t="s">
        <v>97</v>
      </c>
      <c r="D179" s="23" t="s">
        <v>98</v>
      </c>
      <c r="E179" s="23" t="s">
        <v>666</v>
      </c>
      <c r="F179" s="27" t="s">
        <v>633</v>
      </c>
      <c r="G179" s="27" t="s">
        <v>634</v>
      </c>
      <c r="H179" s="42" t="s">
        <v>125</v>
      </c>
      <c r="I179" s="33"/>
      <c r="J179" s="5"/>
      <c r="K179" s="24"/>
      <c r="L179" s="24"/>
      <c r="M179" s="24"/>
    </row>
    <row r="180" spans="2:13" ht="72" x14ac:dyDescent="0.4">
      <c r="B180" s="22">
        <v>168</v>
      </c>
      <c r="C180" s="41" t="s">
        <v>97</v>
      </c>
      <c r="D180" s="23" t="s">
        <v>98</v>
      </c>
      <c r="E180" s="23" t="s">
        <v>667</v>
      </c>
      <c r="F180" s="27" t="s">
        <v>636</v>
      </c>
      <c r="G180" s="27" t="s">
        <v>637</v>
      </c>
      <c r="H180" s="42" t="s">
        <v>125</v>
      </c>
      <c r="I180" s="33"/>
      <c r="J180" s="5"/>
      <c r="K180" s="24"/>
      <c r="L180" s="24"/>
      <c r="M180" s="24"/>
    </row>
    <row r="181" spans="2:13" ht="86.4" x14ac:dyDescent="0.4">
      <c r="B181" s="22">
        <v>169</v>
      </c>
      <c r="C181" s="41" t="s">
        <v>97</v>
      </c>
      <c r="D181" s="23" t="s">
        <v>98</v>
      </c>
      <c r="E181" s="23" t="s">
        <v>668</v>
      </c>
      <c r="F181" s="27" t="s">
        <v>639</v>
      </c>
      <c r="G181" s="27" t="s">
        <v>640</v>
      </c>
      <c r="H181" s="42" t="s">
        <v>125</v>
      </c>
      <c r="I181" s="33"/>
      <c r="J181" s="5"/>
      <c r="K181" s="24"/>
      <c r="L181" s="24"/>
      <c r="M181" s="24"/>
    </row>
    <row r="182" spans="2:13" ht="60" x14ac:dyDescent="0.4">
      <c r="B182" s="22">
        <v>170</v>
      </c>
      <c r="C182" s="41" t="s">
        <v>97</v>
      </c>
      <c r="D182" s="23" t="s">
        <v>98</v>
      </c>
      <c r="E182" s="23" t="s">
        <v>669</v>
      </c>
      <c r="F182" s="27" t="s">
        <v>642</v>
      </c>
      <c r="G182" s="27" t="s">
        <v>643</v>
      </c>
      <c r="H182" s="42" t="s">
        <v>125</v>
      </c>
      <c r="I182" s="33"/>
      <c r="J182" s="5"/>
      <c r="K182" s="24"/>
      <c r="L182" s="24"/>
      <c r="M182" s="24"/>
    </row>
    <row r="183" spans="2:13" ht="86.4" x14ac:dyDescent="0.4">
      <c r="B183" s="22">
        <v>171</v>
      </c>
      <c r="C183" s="41" t="s">
        <v>97</v>
      </c>
      <c r="D183" s="23" t="s">
        <v>98</v>
      </c>
      <c r="E183" s="23" t="s">
        <v>670</v>
      </c>
      <c r="F183" s="27" t="s">
        <v>645</v>
      </c>
      <c r="G183" s="27" t="s">
        <v>646</v>
      </c>
      <c r="H183" s="42" t="s">
        <v>125</v>
      </c>
      <c r="I183" s="33"/>
      <c r="J183" s="5"/>
      <c r="K183" s="24"/>
      <c r="L183" s="24"/>
      <c r="M183" s="24"/>
    </row>
    <row r="184" spans="2:13" ht="90" x14ac:dyDescent="0.4">
      <c r="B184" s="22">
        <v>172</v>
      </c>
      <c r="C184" s="41" t="s">
        <v>97</v>
      </c>
      <c r="D184" s="23" t="s">
        <v>98</v>
      </c>
      <c r="E184" s="23" t="s">
        <v>671</v>
      </c>
      <c r="F184" s="27" t="s">
        <v>648</v>
      </c>
      <c r="G184" s="27" t="s">
        <v>649</v>
      </c>
      <c r="H184" s="42" t="s">
        <v>125</v>
      </c>
      <c r="I184" s="33"/>
      <c r="J184" s="5"/>
      <c r="K184" s="24"/>
      <c r="L184" s="24"/>
      <c r="M184" s="24"/>
    </row>
    <row r="185" spans="2:13" ht="86.4" x14ac:dyDescent="0.4">
      <c r="B185" s="22">
        <v>173</v>
      </c>
      <c r="C185" s="41" t="s">
        <v>99</v>
      </c>
      <c r="D185" s="23" t="s">
        <v>100</v>
      </c>
      <c r="E185" s="23" t="s">
        <v>672</v>
      </c>
      <c r="F185" s="27" t="s">
        <v>651</v>
      </c>
      <c r="G185" s="27" t="s">
        <v>652</v>
      </c>
      <c r="H185" s="42" t="s">
        <v>125</v>
      </c>
      <c r="I185" s="33"/>
      <c r="J185" s="5"/>
      <c r="K185" s="24"/>
      <c r="L185" s="24"/>
      <c r="M185" s="24"/>
    </row>
  </sheetData>
  <mergeCells count="10">
    <mergeCell ref="B9:D9"/>
    <mergeCell ref="E9:G9"/>
    <mergeCell ref="B11:G11"/>
    <mergeCell ref="H11:L11"/>
    <mergeCell ref="B2:G4"/>
    <mergeCell ref="B6:D6"/>
    <mergeCell ref="E6:G6"/>
    <mergeCell ref="B7:C8"/>
    <mergeCell ref="E7:G7"/>
    <mergeCell ref="E8:G8"/>
  </mergeCells>
  <phoneticPr fontId="1"/>
  <dataValidations count="2">
    <dataValidation type="list" allowBlank="1" showInputMessage="1" showErrorMessage="1" sqref="J13:J185" xr:uid="{A79FEDB6-AE90-4875-8838-36142C477DC2}">
      <formula1>監査評価基準リスト</formula1>
    </dataValidation>
    <dataValidation type="list" allowBlank="1" showInputMessage="1" showErrorMessage="1" sqref="H13:H185" xr:uid="{AF46989B-0344-4FED-AC77-A7B583719ED8}">
      <formula1>"●"</formula1>
    </dataValidation>
  </dataValidations>
  <hyperlinks>
    <hyperlink ref="J2" location="監査評価基準リスト" display="【監査評価基準】" xr:uid="{CAEC42C1-0512-401A-9BB6-8675C4C2A041}"/>
  </hyperlinks>
  <printOptions horizontalCentered="1"/>
  <pageMargins left="0.19685039370078741" right="0.19685039370078741" top="0.39370078740157483" bottom="0.39370078740157483" header="0.19685039370078741" footer="0.19685039370078741"/>
  <pageSetup paperSize="9" scale="63" fitToHeight="0" orientation="landscape" r:id="rId1"/>
  <headerFooter>
    <oddFooter>&amp;L&amp;8『マネジメント実践シリーズ　環境パフォーマンス向上の基礎が実践できる本』付録&amp;R&amp;8 04-001-18</oddFooter>
  </headerFooter>
  <drawing r:id="rId2"/>
  <legacyDrawing r:id="rId3"/>
  <tableParts count="1">
    <tablePart r:id="rId4"/>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729EF-68C4-4222-A012-E45C87E0323A}">
  <dimension ref="A2:R185"/>
  <sheetViews>
    <sheetView view="pageBreakPreview" zoomScaleNormal="100" zoomScaleSheetLayoutView="100" workbookViewId="0"/>
  </sheetViews>
  <sheetFormatPr defaultRowHeight="15" x14ac:dyDescent="0.4"/>
  <cols>
    <col min="1" max="1" width="3.125" customWidth="1"/>
    <col min="2" max="2" width="6.875" bestFit="1" customWidth="1"/>
    <col min="3" max="3" width="10.25" bestFit="1" customWidth="1"/>
    <col min="4" max="4" width="18.875" bestFit="1" customWidth="1"/>
    <col min="5" max="7" width="30.75" customWidth="1"/>
    <col min="8" max="8" width="15.75" customWidth="1"/>
    <col min="9" max="9" width="30.75" customWidth="1"/>
    <col min="10" max="10" width="10.75" customWidth="1"/>
    <col min="11" max="12" width="30.75" customWidth="1"/>
    <col min="13" max="14" width="3.125" customWidth="1"/>
    <col min="15" max="15" width="10.75" customWidth="1"/>
    <col min="16" max="18" width="15.75" customWidth="1"/>
  </cols>
  <sheetData>
    <row r="2" spans="1:18" x14ac:dyDescent="0.4">
      <c r="B2" s="95" t="s">
        <v>653</v>
      </c>
      <c r="C2" s="95"/>
      <c r="D2" s="95"/>
      <c r="E2" s="95"/>
      <c r="F2" s="95"/>
      <c r="G2" s="95"/>
      <c r="J2" s="32" t="s">
        <v>102</v>
      </c>
      <c r="O2" s="15" t="s">
        <v>654</v>
      </c>
      <c r="P2" s="1" t="s">
        <v>791</v>
      </c>
      <c r="Q2" s="3"/>
      <c r="R2" s="3"/>
    </row>
    <row r="3" spans="1:18" s="7" customFormat="1" x14ac:dyDescent="0.4">
      <c r="B3" s="95"/>
      <c r="C3" s="95"/>
      <c r="D3" s="95"/>
      <c r="E3" s="95"/>
      <c r="F3" s="95"/>
      <c r="G3" s="95"/>
      <c r="H3"/>
      <c r="K3" s="4"/>
      <c r="O3" s="16" t="s">
        <v>1</v>
      </c>
      <c r="P3" s="13">
        <v>1</v>
      </c>
      <c r="Q3" s="12"/>
      <c r="R3" s="12"/>
    </row>
    <row r="4" spans="1:18" s="7" customFormat="1" x14ac:dyDescent="0.4">
      <c r="B4" s="95"/>
      <c r="C4" s="95"/>
      <c r="D4" s="95"/>
      <c r="E4" s="95"/>
      <c r="F4" s="95"/>
      <c r="G4" s="95"/>
      <c r="H4"/>
      <c r="I4"/>
      <c r="J4"/>
      <c r="K4"/>
      <c r="O4" s="12"/>
      <c r="P4" s="12"/>
      <c r="Q4" s="12"/>
      <c r="R4" s="12"/>
    </row>
    <row r="5" spans="1:18" s="7" customFormat="1" x14ac:dyDescent="0.4">
      <c r="C5" s="2"/>
      <c r="D5" s="2"/>
      <c r="E5" s="2"/>
      <c r="F5" s="2"/>
      <c r="G5" s="2"/>
      <c r="H5"/>
      <c r="I5"/>
      <c r="J5"/>
      <c r="K5"/>
      <c r="O5" s="14"/>
      <c r="P5" s="16" t="s">
        <v>5</v>
      </c>
      <c r="Q5" s="16" t="s">
        <v>655</v>
      </c>
      <c r="R5" s="16" t="s">
        <v>4</v>
      </c>
    </row>
    <row r="6" spans="1:18" x14ac:dyDescent="0.4">
      <c r="B6" s="79" t="s">
        <v>103</v>
      </c>
      <c r="C6" s="80"/>
      <c r="D6" s="81"/>
      <c r="E6" s="96"/>
      <c r="F6" s="97"/>
      <c r="G6" s="98"/>
      <c r="O6" s="15" t="s">
        <v>656</v>
      </c>
      <c r="P6" s="1" t="s">
        <v>657</v>
      </c>
      <c r="Q6" s="1" t="s">
        <v>658</v>
      </c>
      <c r="R6" s="1" t="s">
        <v>659</v>
      </c>
    </row>
    <row r="7" spans="1:18" x14ac:dyDescent="0.4">
      <c r="B7" s="82" t="s">
        <v>104</v>
      </c>
      <c r="C7" s="82"/>
      <c r="D7" s="29" t="s">
        <v>105</v>
      </c>
      <c r="E7" s="96"/>
      <c r="F7" s="97"/>
      <c r="G7" s="98"/>
      <c r="O7" s="15" t="s">
        <v>660</v>
      </c>
      <c r="P7" s="6" t="s">
        <v>661</v>
      </c>
      <c r="Q7" s="6" t="s">
        <v>661</v>
      </c>
      <c r="R7" s="6" t="s">
        <v>661</v>
      </c>
    </row>
    <row r="8" spans="1:18" x14ac:dyDescent="0.4">
      <c r="B8" s="82"/>
      <c r="C8" s="82"/>
      <c r="D8" s="29" t="s">
        <v>107</v>
      </c>
      <c r="E8" s="96"/>
      <c r="F8" s="97"/>
      <c r="G8" s="98"/>
      <c r="H8" s="21"/>
      <c r="I8" s="21"/>
    </row>
    <row r="9" spans="1:18" x14ac:dyDescent="0.4">
      <c r="A9" s="21"/>
      <c r="B9" s="79" t="s">
        <v>8</v>
      </c>
      <c r="C9" s="80"/>
      <c r="D9" s="81"/>
      <c r="E9" s="99" t="s">
        <v>767</v>
      </c>
      <c r="F9" s="100"/>
      <c r="G9" s="101"/>
      <c r="H9" s="21"/>
      <c r="I9" s="21"/>
    </row>
    <row r="10" spans="1:18" x14ac:dyDescent="0.4">
      <c r="E10" s="3"/>
      <c r="F10" s="3"/>
      <c r="G10" s="3"/>
      <c r="H10" s="3"/>
      <c r="I10" s="3"/>
    </row>
    <row r="11" spans="1:18" x14ac:dyDescent="0.4">
      <c r="B11" s="83" t="s">
        <v>110</v>
      </c>
      <c r="C11" s="83"/>
      <c r="D11" s="83"/>
      <c r="E11" s="83"/>
      <c r="F11" s="83"/>
      <c r="G11" s="83"/>
      <c r="H11" s="84" t="s">
        <v>111</v>
      </c>
      <c r="I11" s="85"/>
      <c r="J11" s="85"/>
      <c r="K11" s="85"/>
      <c r="L11" s="86"/>
    </row>
    <row r="12" spans="1:18" ht="30" x14ac:dyDescent="0.4">
      <c r="B12" s="30" t="s">
        <v>112</v>
      </c>
      <c r="C12" s="30" t="s">
        <v>34</v>
      </c>
      <c r="D12" s="30" t="s">
        <v>113</v>
      </c>
      <c r="E12" s="30" t="s">
        <v>114</v>
      </c>
      <c r="F12" s="30" t="s">
        <v>115</v>
      </c>
      <c r="G12" s="30" t="s">
        <v>116</v>
      </c>
      <c r="H12" s="34" t="s">
        <v>117</v>
      </c>
      <c r="I12" s="34" t="s">
        <v>118</v>
      </c>
      <c r="J12" s="35" t="s">
        <v>119</v>
      </c>
      <c r="K12" s="35" t="s">
        <v>120</v>
      </c>
      <c r="L12" s="35" t="s">
        <v>121</v>
      </c>
    </row>
    <row r="13" spans="1:18" ht="75" x14ac:dyDescent="0.4">
      <c r="B13" s="22">
        <v>1</v>
      </c>
      <c r="C13" s="41" t="s">
        <v>37</v>
      </c>
      <c r="D13" s="23" t="s">
        <v>38</v>
      </c>
      <c r="E13" s="23" t="s">
        <v>663</v>
      </c>
      <c r="F13" s="27" t="s">
        <v>123</v>
      </c>
      <c r="G13" s="27" t="s">
        <v>124</v>
      </c>
      <c r="H13" s="42" t="s">
        <v>125</v>
      </c>
      <c r="I13" s="33"/>
      <c r="J13" s="5"/>
      <c r="K13" s="24"/>
      <c r="L13" s="24"/>
      <c r="M13" s="24"/>
    </row>
    <row r="14" spans="1:18" ht="60" x14ac:dyDescent="0.4">
      <c r="B14" s="22">
        <v>2</v>
      </c>
      <c r="C14" s="41" t="s">
        <v>37</v>
      </c>
      <c r="D14" s="23" t="s">
        <v>38</v>
      </c>
      <c r="E14" s="23" t="s">
        <v>127</v>
      </c>
      <c r="F14" s="27" t="s">
        <v>128</v>
      </c>
      <c r="G14" s="27" t="s">
        <v>129</v>
      </c>
      <c r="H14" s="42" t="s">
        <v>125</v>
      </c>
      <c r="I14" s="33"/>
      <c r="J14" s="5"/>
      <c r="K14" s="24"/>
      <c r="L14" s="24"/>
      <c r="M14" s="24"/>
    </row>
    <row r="15" spans="1:18" ht="60" x14ac:dyDescent="0.4">
      <c r="B15" s="22">
        <v>3</v>
      </c>
      <c r="C15" s="41" t="s">
        <v>39</v>
      </c>
      <c r="D15" s="23" t="s">
        <v>40</v>
      </c>
      <c r="E15" s="23" t="s">
        <v>130</v>
      </c>
      <c r="F15" s="27" t="s">
        <v>131</v>
      </c>
      <c r="G15" s="27" t="s">
        <v>132</v>
      </c>
      <c r="H15" s="42" t="s">
        <v>125</v>
      </c>
      <c r="I15" s="33"/>
      <c r="J15" s="5"/>
      <c r="K15" s="24"/>
      <c r="L15" s="24"/>
      <c r="M15" s="24"/>
    </row>
    <row r="16" spans="1:18" ht="75" x14ac:dyDescent="0.4">
      <c r="B16" s="22">
        <v>4</v>
      </c>
      <c r="C16" s="41" t="s">
        <v>39</v>
      </c>
      <c r="D16" s="23" t="s">
        <v>40</v>
      </c>
      <c r="E16" s="23" t="s">
        <v>133</v>
      </c>
      <c r="F16" s="27" t="s">
        <v>134</v>
      </c>
      <c r="G16" s="27" t="s">
        <v>135</v>
      </c>
      <c r="H16" s="42" t="s">
        <v>125</v>
      </c>
      <c r="I16" s="33"/>
      <c r="J16" s="5"/>
      <c r="K16" s="24"/>
      <c r="L16" s="24"/>
      <c r="M16" s="24"/>
    </row>
    <row r="17" spans="2:13" ht="60" x14ac:dyDescent="0.4">
      <c r="B17" s="22">
        <v>5</v>
      </c>
      <c r="C17" s="41" t="s">
        <v>39</v>
      </c>
      <c r="D17" s="23" t="s">
        <v>40</v>
      </c>
      <c r="E17" s="23" t="s">
        <v>136</v>
      </c>
      <c r="F17" s="27" t="s">
        <v>137</v>
      </c>
      <c r="G17" s="27" t="s">
        <v>138</v>
      </c>
      <c r="H17" s="42" t="s">
        <v>125</v>
      </c>
      <c r="I17" s="33"/>
      <c r="J17" s="5"/>
      <c r="K17" s="24"/>
      <c r="L17" s="24"/>
      <c r="M17" s="24"/>
    </row>
    <row r="18" spans="2:13" ht="60" x14ac:dyDescent="0.4">
      <c r="B18" s="22">
        <v>6</v>
      </c>
      <c r="C18" s="41" t="s">
        <v>41</v>
      </c>
      <c r="D18" s="23" t="s">
        <v>42</v>
      </c>
      <c r="E18" s="23" t="s">
        <v>139</v>
      </c>
      <c r="F18" s="27" t="s">
        <v>140</v>
      </c>
      <c r="G18" s="27" t="s">
        <v>141</v>
      </c>
      <c r="H18" s="27"/>
      <c r="I18" s="33"/>
      <c r="J18" s="5"/>
      <c r="K18" s="24"/>
      <c r="L18" s="24"/>
      <c r="M18" s="24"/>
    </row>
    <row r="19" spans="2:13" ht="75" x14ac:dyDescent="0.4">
      <c r="B19" s="22">
        <v>7</v>
      </c>
      <c r="C19" s="41" t="s">
        <v>41</v>
      </c>
      <c r="D19" s="23" t="s">
        <v>42</v>
      </c>
      <c r="E19" s="23" t="s">
        <v>142</v>
      </c>
      <c r="F19" s="27" t="s">
        <v>143</v>
      </c>
      <c r="G19" s="27" t="s">
        <v>144</v>
      </c>
      <c r="H19" s="27"/>
      <c r="I19" s="33"/>
      <c r="J19" s="5"/>
      <c r="K19" s="24"/>
      <c r="L19" s="24"/>
      <c r="M19" s="24"/>
    </row>
    <row r="20" spans="2:13" ht="60" x14ac:dyDescent="0.4">
      <c r="B20" s="22">
        <v>8</v>
      </c>
      <c r="C20" s="41" t="s">
        <v>41</v>
      </c>
      <c r="D20" s="23" t="s">
        <v>42</v>
      </c>
      <c r="E20" s="23" t="s">
        <v>145</v>
      </c>
      <c r="F20" s="27" t="s">
        <v>146</v>
      </c>
      <c r="G20" s="27" t="s">
        <v>147</v>
      </c>
      <c r="H20" s="27"/>
      <c r="I20" s="33"/>
      <c r="J20" s="5"/>
      <c r="K20" s="24"/>
      <c r="L20" s="24"/>
      <c r="M20" s="24"/>
    </row>
    <row r="21" spans="2:13" ht="75" x14ac:dyDescent="0.4">
      <c r="B21" s="22">
        <v>9</v>
      </c>
      <c r="C21" s="41" t="s">
        <v>41</v>
      </c>
      <c r="D21" s="23" t="s">
        <v>42</v>
      </c>
      <c r="E21" s="23" t="s">
        <v>148</v>
      </c>
      <c r="F21" s="27" t="s">
        <v>149</v>
      </c>
      <c r="G21" s="27" t="s">
        <v>150</v>
      </c>
      <c r="H21" s="27"/>
      <c r="I21" s="33"/>
      <c r="J21" s="5"/>
      <c r="K21" s="24"/>
      <c r="L21" s="24"/>
      <c r="M21" s="24"/>
    </row>
    <row r="22" spans="2:13" ht="135" x14ac:dyDescent="0.4">
      <c r="B22" s="22">
        <v>10</v>
      </c>
      <c r="C22" s="41" t="s">
        <v>41</v>
      </c>
      <c r="D22" s="23" t="s">
        <v>42</v>
      </c>
      <c r="E22" s="23" t="s">
        <v>151</v>
      </c>
      <c r="F22" s="27" t="s">
        <v>152</v>
      </c>
      <c r="G22" s="27" t="s">
        <v>153</v>
      </c>
      <c r="H22" s="27"/>
      <c r="I22" s="33"/>
      <c r="J22" s="5"/>
      <c r="K22" s="24"/>
      <c r="L22" s="24"/>
      <c r="M22" s="24"/>
    </row>
    <row r="23" spans="2:13" ht="75" x14ac:dyDescent="0.4">
      <c r="B23" s="22">
        <v>11</v>
      </c>
      <c r="C23" s="41" t="s">
        <v>41</v>
      </c>
      <c r="D23" s="23" t="s">
        <v>42</v>
      </c>
      <c r="E23" s="23" t="s">
        <v>154</v>
      </c>
      <c r="F23" s="27" t="s">
        <v>155</v>
      </c>
      <c r="G23" s="27" t="s">
        <v>156</v>
      </c>
      <c r="H23" s="27"/>
      <c r="I23" s="33"/>
      <c r="J23" s="5"/>
      <c r="K23" s="24"/>
      <c r="L23" s="24"/>
      <c r="M23" s="24"/>
    </row>
    <row r="24" spans="2:13" ht="75" x14ac:dyDescent="0.4">
      <c r="B24" s="22">
        <v>12</v>
      </c>
      <c r="C24" s="41" t="s">
        <v>41</v>
      </c>
      <c r="D24" s="23" t="s">
        <v>42</v>
      </c>
      <c r="E24" s="23" t="s">
        <v>157</v>
      </c>
      <c r="F24" s="27" t="s">
        <v>158</v>
      </c>
      <c r="G24" s="27" t="s">
        <v>159</v>
      </c>
      <c r="H24" s="27"/>
      <c r="I24" s="33"/>
      <c r="J24" s="5"/>
      <c r="K24" s="24"/>
      <c r="L24" s="24"/>
      <c r="M24" s="24"/>
    </row>
    <row r="25" spans="2:13" ht="120" x14ac:dyDescent="0.4">
      <c r="B25" s="22">
        <v>13</v>
      </c>
      <c r="C25" s="41" t="s">
        <v>43</v>
      </c>
      <c r="D25" s="23" t="s">
        <v>44</v>
      </c>
      <c r="E25" s="23" t="s">
        <v>160</v>
      </c>
      <c r="F25" s="27" t="s">
        <v>161</v>
      </c>
      <c r="G25" s="27" t="s">
        <v>162</v>
      </c>
      <c r="H25" s="42" t="s">
        <v>125</v>
      </c>
      <c r="I25" s="33"/>
      <c r="J25" s="5"/>
      <c r="K25" s="24"/>
      <c r="L25" s="24"/>
      <c r="M25" s="24"/>
    </row>
    <row r="26" spans="2:13" ht="120" x14ac:dyDescent="0.4">
      <c r="B26" s="22">
        <v>14</v>
      </c>
      <c r="C26" s="41" t="s">
        <v>43</v>
      </c>
      <c r="D26" s="23" t="s">
        <v>44</v>
      </c>
      <c r="E26" s="23" t="s">
        <v>160</v>
      </c>
      <c r="F26" s="27" t="s">
        <v>163</v>
      </c>
      <c r="G26" s="27" t="s">
        <v>164</v>
      </c>
      <c r="H26" s="42" t="s">
        <v>125</v>
      </c>
      <c r="I26" s="33"/>
      <c r="J26" s="5"/>
      <c r="K26" s="24"/>
      <c r="L26" s="24"/>
      <c r="M26" s="24"/>
    </row>
    <row r="27" spans="2:13" ht="60" x14ac:dyDescent="0.4">
      <c r="B27" s="22">
        <v>15</v>
      </c>
      <c r="C27" s="41" t="s">
        <v>43</v>
      </c>
      <c r="D27" s="23" t="s">
        <v>44</v>
      </c>
      <c r="E27" s="23" t="s">
        <v>165</v>
      </c>
      <c r="F27" s="27" t="s">
        <v>166</v>
      </c>
      <c r="G27" s="27" t="s">
        <v>167</v>
      </c>
      <c r="H27" s="42" t="s">
        <v>125</v>
      </c>
      <c r="I27" s="33"/>
      <c r="J27" s="5"/>
      <c r="K27" s="24"/>
      <c r="L27" s="24"/>
      <c r="M27" s="24"/>
    </row>
    <row r="28" spans="2:13" ht="105" x14ac:dyDescent="0.4">
      <c r="B28" s="22">
        <v>16</v>
      </c>
      <c r="C28" s="41" t="s">
        <v>45</v>
      </c>
      <c r="D28" s="23" t="s">
        <v>46</v>
      </c>
      <c r="E28" s="23" t="s">
        <v>168</v>
      </c>
      <c r="F28" s="27" t="s">
        <v>169</v>
      </c>
      <c r="G28" s="27" t="s">
        <v>170</v>
      </c>
      <c r="H28" s="27"/>
      <c r="I28" s="33"/>
      <c r="J28" s="5"/>
      <c r="K28" s="24"/>
      <c r="L28" s="24"/>
      <c r="M28" s="24"/>
    </row>
    <row r="29" spans="2:13" ht="135" x14ac:dyDescent="0.4">
      <c r="B29" s="22">
        <v>17</v>
      </c>
      <c r="C29" s="41" t="s">
        <v>45</v>
      </c>
      <c r="D29" s="23" t="s">
        <v>46</v>
      </c>
      <c r="E29" s="23" t="s">
        <v>171</v>
      </c>
      <c r="F29" s="27" t="s">
        <v>172</v>
      </c>
      <c r="G29" s="27" t="s">
        <v>173</v>
      </c>
      <c r="H29" s="27"/>
      <c r="I29" s="33"/>
      <c r="J29" s="5"/>
      <c r="K29" s="24"/>
      <c r="L29" s="24"/>
      <c r="M29" s="24"/>
    </row>
    <row r="30" spans="2:13" ht="120" x14ac:dyDescent="0.4">
      <c r="B30" s="22">
        <v>18</v>
      </c>
      <c r="C30" s="41" t="s">
        <v>45</v>
      </c>
      <c r="D30" s="23" t="s">
        <v>46</v>
      </c>
      <c r="E30" s="23" t="s">
        <v>174</v>
      </c>
      <c r="F30" s="27" t="s">
        <v>175</v>
      </c>
      <c r="G30" s="27" t="s">
        <v>176</v>
      </c>
      <c r="H30" s="27"/>
      <c r="I30" s="33"/>
      <c r="J30" s="5"/>
      <c r="K30" s="24"/>
      <c r="L30" s="24"/>
      <c r="M30" s="24"/>
    </row>
    <row r="31" spans="2:13" ht="120" x14ac:dyDescent="0.4">
      <c r="B31" s="22">
        <v>19</v>
      </c>
      <c r="C31" s="41" t="s">
        <v>45</v>
      </c>
      <c r="D31" s="23" t="s">
        <v>46</v>
      </c>
      <c r="E31" s="23" t="s">
        <v>177</v>
      </c>
      <c r="F31" s="27" t="s">
        <v>178</v>
      </c>
      <c r="G31" s="27" t="s">
        <v>179</v>
      </c>
      <c r="H31" s="27"/>
      <c r="I31" s="33"/>
      <c r="J31" s="5"/>
      <c r="K31" s="24"/>
      <c r="L31" s="24"/>
      <c r="M31" s="24"/>
    </row>
    <row r="32" spans="2:13" ht="120" x14ac:dyDescent="0.4">
      <c r="B32" s="22">
        <v>20</v>
      </c>
      <c r="C32" s="41" t="s">
        <v>45</v>
      </c>
      <c r="D32" s="23" t="s">
        <v>46</v>
      </c>
      <c r="E32" s="23" t="s">
        <v>180</v>
      </c>
      <c r="F32" s="27" t="s">
        <v>181</v>
      </c>
      <c r="G32" s="27" t="s">
        <v>182</v>
      </c>
      <c r="H32" s="27"/>
      <c r="I32" s="33"/>
      <c r="J32" s="5"/>
      <c r="K32" s="24"/>
      <c r="L32" s="24"/>
      <c r="M32" s="24"/>
    </row>
    <row r="33" spans="2:13" ht="120" x14ac:dyDescent="0.4">
      <c r="B33" s="22">
        <v>21</v>
      </c>
      <c r="C33" s="41" t="s">
        <v>45</v>
      </c>
      <c r="D33" s="23" t="s">
        <v>46</v>
      </c>
      <c r="E33" s="23" t="s">
        <v>183</v>
      </c>
      <c r="F33" s="27" t="s">
        <v>184</v>
      </c>
      <c r="G33" s="27" t="s">
        <v>185</v>
      </c>
      <c r="H33" s="27"/>
      <c r="I33" s="33"/>
      <c r="J33" s="5"/>
      <c r="K33" s="24"/>
      <c r="L33" s="24"/>
      <c r="M33" s="24"/>
    </row>
    <row r="34" spans="2:13" ht="120" x14ac:dyDescent="0.4">
      <c r="B34" s="22">
        <v>22</v>
      </c>
      <c r="C34" s="41" t="s">
        <v>45</v>
      </c>
      <c r="D34" s="23" t="s">
        <v>46</v>
      </c>
      <c r="E34" s="23" t="s">
        <v>186</v>
      </c>
      <c r="F34" s="27" t="s">
        <v>187</v>
      </c>
      <c r="G34" s="27" t="s">
        <v>188</v>
      </c>
      <c r="H34" s="27"/>
      <c r="I34" s="33"/>
      <c r="J34" s="5"/>
      <c r="K34" s="24"/>
      <c r="L34" s="24"/>
      <c r="M34" s="24"/>
    </row>
    <row r="35" spans="2:13" ht="90" x14ac:dyDescent="0.4">
      <c r="B35" s="22">
        <v>23</v>
      </c>
      <c r="C35" s="41" t="s">
        <v>45</v>
      </c>
      <c r="D35" s="23" t="s">
        <v>46</v>
      </c>
      <c r="E35" s="23" t="s">
        <v>189</v>
      </c>
      <c r="F35" s="27" t="s">
        <v>190</v>
      </c>
      <c r="G35" s="27" t="s">
        <v>191</v>
      </c>
      <c r="H35" s="27"/>
      <c r="I35" s="33"/>
      <c r="J35" s="5"/>
      <c r="K35" s="24"/>
      <c r="L35" s="24"/>
      <c r="M35" s="24"/>
    </row>
    <row r="36" spans="2:13" ht="135" x14ac:dyDescent="0.4">
      <c r="B36" s="22">
        <v>24</v>
      </c>
      <c r="C36" s="41" t="s">
        <v>45</v>
      </c>
      <c r="D36" s="23" t="s">
        <v>46</v>
      </c>
      <c r="E36" s="23" t="s">
        <v>192</v>
      </c>
      <c r="F36" s="27" t="s">
        <v>193</v>
      </c>
      <c r="G36" s="27" t="s">
        <v>194</v>
      </c>
      <c r="H36" s="27"/>
      <c r="I36" s="33"/>
      <c r="J36" s="5"/>
      <c r="K36" s="24"/>
      <c r="L36" s="24"/>
      <c r="M36" s="24"/>
    </row>
    <row r="37" spans="2:13" ht="75" x14ac:dyDescent="0.4">
      <c r="B37" s="22">
        <v>25</v>
      </c>
      <c r="C37" s="41" t="s">
        <v>47</v>
      </c>
      <c r="D37" s="23" t="s">
        <v>48</v>
      </c>
      <c r="E37" s="23" t="s">
        <v>195</v>
      </c>
      <c r="F37" s="27" t="s">
        <v>196</v>
      </c>
      <c r="G37" s="27" t="s">
        <v>197</v>
      </c>
      <c r="H37" s="42" t="s">
        <v>125</v>
      </c>
      <c r="I37" s="33"/>
      <c r="J37" s="5"/>
      <c r="K37" s="24"/>
      <c r="L37" s="24"/>
      <c r="M37" s="24"/>
    </row>
    <row r="38" spans="2:13" ht="135" x14ac:dyDescent="0.4">
      <c r="B38" s="22">
        <v>26</v>
      </c>
      <c r="C38" s="41" t="s">
        <v>47</v>
      </c>
      <c r="D38" s="23" t="s">
        <v>48</v>
      </c>
      <c r="E38" s="23" t="s">
        <v>198</v>
      </c>
      <c r="F38" s="27" t="s">
        <v>199</v>
      </c>
      <c r="G38" s="27" t="s">
        <v>200</v>
      </c>
      <c r="H38" s="42" t="s">
        <v>125</v>
      </c>
      <c r="I38" s="33"/>
      <c r="J38" s="5"/>
      <c r="K38" s="24"/>
      <c r="L38" s="24"/>
      <c r="M38" s="24"/>
    </row>
    <row r="39" spans="2:13" ht="105" x14ac:dyDescent="0.4">
      <c r="B39" s="22">
        <v>27</v>
      </c>
      <c r="C39" s="41" t="s">
        <v>47</v>
      </c>
      <c r="D39" s="23" t="s">
        <v>48</v>
      </c>
      <c r="E39" s="23" t="s">
        <v>201</v>
      </c>
      <c r="F39" s="27" t="s">
        <v>202</v>
      </c>
      <c r="G39" s="27" t="s">
        <v>203</v>
      </c>
      <c r="H39" s="42" t="s">
        <v>125</v>
      </c>
      <c r="I39" s="33"/>
      <c r="J39" s="5"/>
      <c r="K39" s="24"/>
      <c r="L39" s="24"/>
      <c r="M39" s="24"/>
    </row>
    <row r="40" spans="2:13" ht="210" x14ac:dyDescent="0.4">
      <c r="B40" s="22">
        <v>28</v>
      </c>
      <c r="C40" s="41" t="s">
        <v>47</v>
      </c>
      <c r="D40" s="23" t="s">
        <v>48</v>
      </c>
      <c r="E40" s="23" t="s">
        <v>204</v>
      </c>
      <c r="F40" s="27" t="s">
        <v>205</v>
      </c>
      <c r="G40" s="27" t="s">
        <v>206</v>
      </c>
      <c r="H40" s="42" t="s">
        <v>125</v>
      </c>
      <c r="I40" s="33"/>
      <c r="J40" s="5"/>
      <c r="K40" s="24"/>
      <c r="L40" s="24"/>
      <c r="M40" s="24"/>
    </row>
    <row r="41" spans="2:13" ht="105" x14ac:dyDescent="0.4">
      <c r="B41" s="22">
        <v>29</v>
      </c>
      <c r="C41" s="41" t="s">
        <v>47</v>
      </c>
      <c r="D41" s="23" t="s">
        <v>48</v>
      </c>
      <c r="E41" s="23" t="s">
        <v>207</v>
      </c>
      <c r="F41" s="27" t="s">
        <v>208</v>
      </c>
      <c r="G41" s="27" t="s">
        <v>209</v>
      </c>
      <c r="H41" s="42" t="s">
        <v>125</v>
      </c>
      <c r="I41" s="33"/>
      <c r="J41" s="5"/>
      <c r="K41" s="24"/>
      <c r="L41" s="24"/>
      <c r="M41" s="24"/>
    </row>
    <row r="42" spans="2:13" ht="165" x14ac:dyDescent="0.4">
      <c r="B42" s="22">
        <v>30</v>
      </c>
      <c r="C42" s="41" t="s">
        <v>47</v>
      </c>
      <c r="D42" s="23" t="s">
        <v>48</v>
      </c>
      <c r="E42" s="23" t="s">
        <v>210</v>
      </c>
      <c r="F42" s="27" t="s">
        <v>211</v>
      </c>
      <c r="G42" s="27" t="s">
        <v>212</v>
      </c>
      <c r="H42" s="42" t="s">
        <v>125</v>
      </c>
      <c r="I42" s="33"/>
      <c r="J42" s="5"/>
      <c r="K42" s="24"/>
      <c r="L42" s="24"/>
      <c r="M42" s="24"/>
    </row>
    <row r="43" spans="2:13" ht="72" x14ac:dyDescent="0.4">
      <c r="B43" s="22">
        <v>31</v>
      </c>
      <c r="C43" s="41" t="s">
        <v>47</v>
      </c>
      <c r="D43" s="23" t="s">
        <v>48</v>
      </c>
      <c r="E43" s="23" t="s">
        <v>213</v>
      </c>
      <c r="F43" s="27" t="s">
        <v>214</v>
      </c>
      <c r="G43" s="27" t="s">
        <v>215</v>
      </c>
      <c r="H43" s="42" t="s">
        <v>125</v>
      </c>
      <c r="I43" s="33"/>
      <c r="J43" s="5"/>
      <c r="K43" s="24"/>
      <c r="L43" s="24"/>
      <c r="M43" s="24"/>
    </row>
    <row r="44" spans="2:13" ht="57.6" x14ac:dyDescent="0.4">
      <c r="B44" s="22">
        <v>32</v>
      </c>
      <c r="C44" s="41" t="s">
        <v>47</v>
      </c>
      <c r="D44" s="23" t="s">
        <v>48</v>
      </c>
      <c r="E44" s="23" t="s">
        <v>216</v>
      </c>
      <c r="F44" s="27" t="s">
        <v>217</v>
      </c>
      <c r="G44" s="27" t="s">
        <v>218</v>
      </c>
      <c r="H44" s="42" t="s">
        <v>125</v>
      </c>
      <c r="I44" s="33"/>
      <c r="J44" s="5"/>
      <c r="K44" s="24"/>
      <c r="L44" s="24"/>
      <c r="M44" s="24"/>
    </row>
    <row r="45" spans="2:13" ht="45" x14ac:dyDescent="0.4">
      <c r="B45" s="22">
        <v>33</v>
      </c>
      <c r="C45" s="41" t="s">
        <v>47</v>
      </c>
      <c r="D45" s="23" t="s">
        <v>48</v>
      </c>
      <c r="E45" s="23" t="s">
        <v>219</v>
      </c>
      <c r="F45" s="27" t="s">
        <v>220</v>
      </c>
      <c r="G45" s="27" t="s">
        <v>221</v>
      </c>
      <c r="H45" s="42" t="s">
        <v>125</v>
      </c>
      <c r="I45" s="33"/>
      <c r="J45" s="5"/>
      <c r="K45" s="24"/>
      <c r="L45" s="24"/>
      <c r="M45" s="24"/>
    </row>
    <row r="46" spans="2:13" ht="72" x14ac:dyDescent="0.4">
      <c r="B46" s="22">
        <v>34</v>
      </c>
      <c r="C46" s="41" t="s">
        <v>49</v>
      </c>
      <c r="D46" s="23" t="s">
        <v>50</v>
      </c>
      <c r="E46" s="23" t="s">
        <v>222</v>
      </c>
      <c r="F46" s="27" t="s">
        <v>223</v>
      </c>
      <c r="G46" s="27" t="s">
        <v>224</v>
      </c>
      <c r="H46" s="27"/>
      <c r="I46" s="33"/>
      <c r="J46" s="5"/>
      <c r="K46" s="24"/>
      <c r="L46" s="24"/>
      <c r="M46" s="24"/>
    </row>
    <row r="47" spans="2:13" ht="90" x14ac:dyDescent="0.4">
      <c r="B47" s="22">
        <v>35</v>
      </c>
      <c r="C47" s="41" t="s">
        <v>49</v>
      </c>
      <c r="D47" s="23" t="s">
        <v>50</v>
      </c>
      <c r="E47" s="23" t="s">
        <v>225</v>
      </c>
      <c r="F47" s="27" t="s">
        <v>226</v>
      </c>
      <c r="G47" s="27" t="s">
        <v>227</v>
      </c>
      <c r="H47" s="27"/>
      <c r="I47" s="33"/>
      <c r="J47" s="5"/>
      <c r="K47" s="24"/>
      <c r="L47" s="24"/>
      <c r="M47" s="24"/>
    </row>
    <row r="48" spans="2:13" ht="105" x14ac:dyDescent="0.4">
      <c r="B48" s="22">
        <v>36</v>
      </c>
      <c r="C48" s="41" t="s">
        <v>49</v>
      </c>
      <c r="D48" s="23" t="s">
        <v>50</v>
      </c>
      <c r="E48" s="23" t="s">
        <v>228</v>
      </c>
      <c r="F48" s="27" t="s">
        <v>229</v>
      </c>
      <c r="G48" s="27" t="s">
        <v>230</v>
      </c>
      <c r="H48" s="27"/>
      <c r="I48" s="33"/>
      <c r="J48" s="5"/>
      <c r="K48" s="24"/>
      <c r="L48" s="24"/>
      <c r="M48" s="24"/>
    </row>
    <row r="49" spans="2:13" ht="72" x14ac:dyDescent="0.4">
      <c r="B49" s="22">
        <v>37</v>
      </c>
      <c r="C49" s="41" t="s">
        <v>51</v>
      </c>
      <c r="D49" s="23" t="s">
        <v>52</v>
      </c>
      <c r="E49" s="23" t="s">
        <v>232</v>
      </c>
      <c r="F49" s="27" t="s">
        <v>233</v>
      </c>
      <c r="G49" s="27" t="s">
        <v>234</v>
      </c>
      <c r="H49" s="42" t="s">
        <v>125</v>
      </c>
      <c r="I49" s="33"/>
      <c r="J49" s="5"/>
      <c r="K49" s="24"/>
      <c r="L49" s="24"/>
      <c r="M49" s="24"/>
    </row>
    <row r="50" spans="2:13" ht="195" x14ac:dyDescent="0.4">
      <c r="B50" s="22">
        <v>38</v>
      </c>
      <c r="C50" s="41" t="s">
        <v>51</v>
      </c>
      <c r="D50" s="23" t="s">
        <v>52</v>
      </c>
      <c r="E50" s="23" t="s">
        <v>235</v>
      </c>
      <c r="F50" s="27" t="s">
        <v>236</v>
      </c>
      <c r="G50" s="27" t="s">
        <v>237</v>
      </c>
      <c r="H50" s="42" t="s">
        <v>125</v>
      </c>
      <c r="I50" s="33"/>
      <c r="J50" s="5"/>
      <c r="K50" s="24"/>
      <c r="L50" s="24"/>
      <c r="M50" s="24"/>
    </row>
    <row r="51" spans="2:13" ht="195" x14ac:dyDescent="0.4">
      <c r="B51" s="22">
        <v>39</v>
      </c>
      <c r="C51" s="41" t="s">
        <v>51</v>
      </c>
      <c r="D51" s="23" t="s">
        <v>52</v>
      </c>
      <c r="E51" s="23" t="s">
        <v>235</v>
      </c>
      <c r="F51" s="27" t="s">
        <v>238</v>
      </c>
      <c r="G51" s="27" t="s">
        <v>239</v>
      </c>
      <c r="H51" s="42" t="s">
        <v>125</v>
      </c>
      <c r="I51" s="33"/>
      <c r="J51" s="5"/>
      <c r="K51" s="24"/>
      <c r="L51" s="24"/>
      <c r="M51" s="24"/>
    </row>
    <row r="52" spans="2:13" ht="180" x14ac:dyDescent="0.4">
      <c r="B52" s="22">
        <v>40</v>
      </c>
      <c r="C52" s="41" t="s">
        <v>51</v>
      </c>
      <c r="D52" s="23" t="s">
        <v>52</v>
      </c>
      <c r="E52" s="23" t="s">
        <v>240</v>
      </c>
      <c r="F52" s="27" t="s">
        <v>241</v>
      </c>
      <c r="G52" s="27" t="s">
        <v>242</v>
      </c>
      <c r="H52" s="42" t="s">
        <v>125</v>
      </c>
      <c r="I52" s="33"/>
      <c r="J52" s="5"/>
      <c r="K52" s="24"/>
      <c r="L52" s="24"/>
      <c r="M52" s="24"/>
    </row>
    <row r="53" spans="2:13" ht="180" x14ac:dyDescent="0.4">
      <c r="B53" s="22">
        <v>41</v>
      </c>
      <c r="C53" s="41" t="s">
        <v>51</v>
      </c>
      <c r="D53" s="23" t="s">
        <v>52</v>
      </c>
      <c r="E53" s="23" t="s">
        <v>243</v>
      </c>
      <c r="F53" s="27" t="s">
        <v>244</v>
      </c>
      <c r="G53" s="27" t="s">
        <v>245</v>
      </c>
      <c r="H53" s="42" t="s">
        <v>125</v>
      </c>
      <c r="I53" s="33"/>
      <c r="J53" s="5"/>
      <c r="K53" s="24"/>
      <c r="L53" s="24"/>
      <c r="M53" s="24"/>
    </row>
    <row r="54" spans="2:13" ht="150" x14ac:dyDescent="0.4">
      <c r="B54" s="22">
        <v>42</v>
      </c>
      <c r="C54" s="41" t="s">
        <v>51</v>
      </c>
      <c r="D54" s="23" t="s">
        <v>52</v>
      </c>
      <c r="E54" s="23" t="s">
        <v>246</v>
      </c>
      <c r="F54" s="27" t="s">
        <v>247</v>
      </c>
      <c r="G54" s="27" t="s">
        <v>248</v>
      </c>
      <c r="H54" s="42" t="s">
        <v>125</v>
      </c>
      <c r="I54" s="33"/>
      <c r="J54" s="5"/>
      <c r="K54" s="24"/>
      <c r="L54" s="24"/>
      <c r="M54" s="24"/>
    </row>
    <row r="55" spans="2:13" ht="75" x14ac:dyDescent="0.4">
      <c r="B55" s="22">
        <v>43</v>
      </c>
      <c r="C55" s="41" t="s">
        <v>51</v>
      </c>
      <c r="D55" s="23" t="s">
        <v>52</v>
      </c>
      <c r="E55" s="23" t="s">
        <v>249</v>
      </c>
      <c r="F55" s="27" t="s">
        <v>250</v>
      </c>
      <c r="G55" s="27" t="s">
        <v>251</v>
      </c>
      <c r="H55" s="42" t="s">
        <v>125</v>
      </c>
      <c r="I55" s="33"/>
      <c r="J55" s="5"/>
      <c r="K55" s="24"/>
      <c r="L55" s="24"/>
      <c r="M55" s="24"/>
    </row>
    <row r="56" spans="2:13" ht="72" x14ac:dyDescent="0.4">
      <c r="B56" s="22">
        <v>44</v>
      </c>
      <c r="C56" s="41" t="s">
        <v>51</v>
      </c>
      <c r="D56" s="23" t="s">
        <v>52</v>
      </c>
      <c r="E56" s="23" t="s">
        <v>252</v>
      </c>
      <c r="F56" s="27" t="s">
        <v>253</v>
      </c>
      <c r="G56" s="27" t="s">
        <v>254</v>
      </c>
      <c r="H56" s="42" t="s">
        <v>125</v>
      </c>
      <c r="I56" s="33"/>
      <c r="J56" s="5"/>
      <c r="K56" s="24"/>
      <c r="L56" s="24"/>
      <c r="M56" s="24"/>
    </row>
    <row r="57" spans="2:13" ht="90" x14ac:dyDescent="0.4">
      <c r="B57" s="22">
        <v>45</v>
      </c>
      <c r="C57" s="41" t="s">
        <v>51</v>
      </c>
      <c r="D57" s="23" t="s">
        <v>52</v>
      </c>
      <c r="E57" s="23" t="s">
        <v>866</v>
      </c>
      <c r="F57" s="27" t="s">
        <v>256</v>
      </c>
      <c r="G57" s="27" t="s">
        <v>257</v>
      </c>
      <c r="H57" s="42" t="s">
        <v>125</v>
      </c>
      <c r="I57" s="33"/>
      <c r="J57" s="5"/>
      <c r="K57" s="24"/>
      <c r="L57" s="24"/>
      <c r="M57" s="24"/>
    </row>
    <row r="58" spans="2:13" ht="120" x14ac:dyDescent="0.4">
      <c r="B58" s="22">
        <v>46</v>
      </c>
      <c r="C58" s="41" t="s">
        <v>53</v>
      </c>
      <c r="D58" s="23" t="s">
        <v>54</v>
      </c>
      <c r="E58" s="23" t="s">
        <v>259</v>
      </c>
      <c r="F58" s="27" t="s">
        <v>260</v>
      </c>
      <c r="G58" s="27" t="s">
        <v>261</v>
      </c>
      <c r="H58" s="42" t="s">
        <v>125</v>
      </c>
      <c r="I58" s="33"/>
      <c r="J58" s="5"/>
      <c r="K58" s="24"/>
      <c r="L58" s="24"/>
      <c r="M58" s="24"/>
    </row>
    <row r="59" spans="2:13" ht="120" x14ac:dyDescent="0.4">
      <c r="B59" s="22">
        <v>47</v>
      </c>
      <c r="C59" s="41" t="s">
        <v>53</v>
      </c>
      <c r="D59" s="23" t="s">
        <v>54</v>
      </c>
      <c r="E59" s="23" t="s">
        <v>259</v>
      </c>
      <c r="F59" s="27" t="s">
        <v>262</v>
      </c>
      <c r="G59" s="27" t="s">
        <v>263</v>
      </c>
      <c r="H59" s="42" t="s">
        <v>125</v>
      </c>
      <c r="I59" s="33"/>
      <c r="J59" s="5"/>
      <c r="K59" s="24"/>
      <c r="L59" s="24"/>
      <c r="M59" s="24"/>
    </row>
    <row r="60" spans="2:13" ht="135" x14ac:dyDescent="0.4">
      <c r="B60" s="22">
        <v>48</v>
      </c>
      <c r="C60" s="41" t="s">
        <v>53</v>
      </c>
      <c r="D60" s="23" t="s">
        <v>54</v>
      </c>
      <c r="E60" s="23" t="s">
        <v>264</v>
      </c>
      <c r="F60" s="27" t="s">
        <v>265</v>
      </c>
      <c r="G60" s="27" t="s">
        <v>266</v>
      </c>
      <c r="H60" s="42" t="s">
        <v>125</v>
      </c>
      <c r="I60" s="33"/>
      <c r="J60" s="5"/>
      <c r="K60" s="24"/>
      <c r="L60" s="24"/>
      <c r="M60" s="24"/>
    </row>
    <row r="61" spans="2:13" ht="75" x14ac:dyDescent="0.4">
      <c r="B61" s="22">
        <v>49</v>
      </c>
      <c r="C61" s="41" t="s">
        <v>53</v>
      </c>
      <c r="D61" s="23" t="s">
        <v>54</v>
      </c>
      <c r="E61" s="23" t="s">
        <v>267</v>
      </c>
      <c r="F61" s="27" t="s">
        <v>268</v>
      </c>
      <c r="G61" s="27" t="s">
        <v>269</v>
      </c>
      <c r="H61" s="42" t="s">
        <v>125</v>
      </c>
      <c r="I61" s="33"/>
      <c r="J61" s="5"/>
      <c r="K61" s="24"/>
      <c r="L61" s="24"/>
      <c r="M61" s="24"/>
    </row>
    <row r="62" spans="2:13" ht="72" x14ac:dyDescent="0.4">
      <c r="B62" s="22">
        <v>50</v>
      </c>
      <c r="C62" s="41" t="s">
        <v>53</v>
      </c>
      <c r="D62" s="23" t="s">
        <v>54</v>
      </c>
      <c r="E62" s="23" t="s">
        <v>270</v>
      </c>
      <c r="F62" s="27" t="s">
        <v>271</v>
      </c>
      <c r="G62" s="27" t="s">
        <v>272</v>
      </c>
      <c r="H62" s="42" t="s">
        <v>125</v>
      </c>
      <c r="I62" s="33"/>
      <c r="J62" s="5"/>
      <c r="K62" s="24"/>
      <c r="L62" s="24"/>
      <c r="M62" s="24"/>
    </row>
    <row r="63" spans="2:13" ht="165" x14ac:dyDescent="0.4">
      <c r="B63" s="22">
        <v>51</v>
      </c>
      <c r="C63" s="41" t="s">
        <v>53</v>
      </c>
      <c r="D63" s="23" t="s">
        <v>54</v>
      </c>
      <c r="E63" s="23" t="s">
        <v>273</v>
      </c>
      <c r="F63" s="27" t="s">
        <v>274</v>
      </c>
      <c r="G63" s="27" t="s">
        <v>275</v>
      </c>
      <c r="H63" s="42" t="s">
        <v>125</v>
      </c>
      <c r="I63" s="33"/>
      <c r="J63" s="5"/>
      <c r="K63" s="24"/>
      <c r="L63" s="24"/>
      <c r="M63" s="24"/>
    </row>
    <row r="64" spans="2:13" ht="72" x14ac:dyDescent="0.4">
      <c r="B64" s="22">
        <v>52</v>
      </c>
      <c r="C64" s="41" t="s">
        <v>55</v>
      </c>
      <c r="D64" s="23" t="s">
        <v>56</v>
      </c>
      <c r="E64" s="23" t="s">
        <v>277</v>
      </c>
      <c r="F64" s="27" t="s">
        <v>278</v>
      </c>
      <c r="G64" s="27" t="s">
        <v>279</v>
      </c>
      <c r="H64" s="42" t="s">
        <v>125</v>
      </c>
      <c r="I64" s="33"/>
      <c r="J64" s="5"/>
      <c r="K64" s="24"/>
      <c r="L64" s="24"/>
      <c r="M64" s="24"/>
    </row>
    <row r="65" spans="2:13" ht="72" x14ac:dyDescent="0.4">
      <c r="B65" s="22">
        <v>53</v>
      </c>
      <c r="C65" s="41" t="s">
        <v>55</v>
      </c>
      <c r="D65" s="23" t="s">
        <v>56</v>
      </c>
      <c r="E65" s="23" t="s">
        <v>280</v>
      </c>
      <c r="F65" s="27" t="s">
        <v>281</v>
      </c>
      <c r="G65" s="27" t="s">
        <v>282</v>
      </c>
      <c r="H65" s="42" t="s">
        <v>125</v>
      </c>
      <c r="I65" s="33"/>
      <c r="J65" s="5"/>
      <c r="K65" s="24"/>
      <c r="L65" s="24"/>
      <c r="M65" s="24"/>
    </row>
    <row r="66" spans="2:13" ht="90" x14ac:dyDescent="0.4">
      <c r="B66" s="22">
        <v>54</v>
      </c>
      <c r="C66" s="41" t="s">
        <v>55</v>
      </c>
      <c r="D66" s="23" t="s">
        <v>56</v>
      </c>
      <c r="E66" s="23" t="s">
        <v>283</v>
      </c>
      <c r="F66" s="27" t="s">
        <v>284</v>
      </c>
      <c r="G66" s="27" t="s">
        <v>285</v>
      </c>
      <c r="H66" s="42" t="s">
        <v>125</v>
      </c>
      <c r="I66" s="33"/>
      <c r="J66" s="5"/>
      <c r="K66" s="24"/>
      <c r="L66" s="24"/>
      <c r="M66" s="24"/>
    </row>
    <row r="67" spans="2:13" ht="57.6" x14ac:dyDescent="0.4">
      <c r="B67" s="22">
        <v>55</v>
      </c>
      <c r="C67" s="41" t="s">
        <v>55</v>
      </c>
      <c r="D67" s="23" t="s">
        <v>56</v>
      </c>
      <c r="E67" s="23" t="s">
        <v>286</v>
      </c>
      <c r="F67" s="27" t="s">
        <v>287</v>
      </c>
      <c r="G67" s="27" t="s">
        <v>288</v>
      </c>
      <c r="H67" s="42" t="s">
        <v>125</v>
      </c>
      <c r="I67" s="33"/>
      <c r="J67" s="5"/>
      <c r="K67" s="24"/>
      <c r="L67" s="24"/>
      <c r="M67" s="24"/>
    </row>
    <row r="68" spans="2:13" ht="105" x14ac:dyDescent="0.4">
      <c r="B68" s="22">
        <v>56</v>
      </c>
      <c r="C68" s="41" t="s">
        <v>57</v>
      </c>
      <c r="D68" s="23" t="s">
        <v>58</v>
      </c>
      <c r="E68" s="23" t="s">
        <v>290</v>
      </c>
      <c r="F68" s="27" t="s">
        <v>291</v>
      </c>
      <c r="G68" s="27" t="s">
        <v>292</v>
      </c>
      <c r="H68" s="42" t="s">
        <v>125</v>
      </c>
      <c r="I68" s="33"/>
      <c r="J68" s="5"/>
      <c r="K68" s="24"/>
      <c r="L68" s="24"/>
      <c r="M68" s="24"/>
    </row>
    <row r="69" spans="2:13" ht="105" x14ac:dyDescent="0.4">
      <c r="B69" s="22">
        <v>57</v>
      </c>
      <c r="C69" s="41" t="s">
        <v>57</v>
      </c>
      <c r="D69" s="23" t="s">
        <v>58</v>
      </c>
      <c r="E69" s="23" t="s">
        <v>293</v>
      </c>
      <c r="F69" s="27" t="s">
        <v>294</v>
      </c>
      <c r="G69" s="27" t="s">
        <v>295</v>
      </c>
      <c r="H69" s="42" t="s">
        <v>125</v>
      </c>
      <c r="I69" s="33"/>
      <c r="J69" s="5"/>
      <c r="K69" s="24"/>
      <c r="L69" s="24"/>
      <c r="M69" s="24"/>
    </row>
    <row r="70" spans="2:13" ht="75" x14ac:dyDescent="0.4">
      <c r="B70" s="22">
        <v>58</v>
      </c>
      <c r="C70" s="41" t="s">
        <v>57</v>
      </c>
      <c r="D70" s="23" t="s">
        <v>58</v>
      </c>
      <c r="E70" s="23" t="s">
        <v>296</v>
      </c>
      <c r="F70" s="27" t="s">
        <v>297</v>
      </c>
      <c r="G70" s="27" t="s">
        <v>298</v>
      </c>
      <c r="H70" s="42" t="s">
        <v>125</v>
      </c>
      <c r="I70" s="33"/>
      <c r="J70" s="5"/>
      <c r="K70" s="24"/>
      <c r="L70" s="24"/>
      <c r="M70" s="24"/>
    </row>
    <row r="71" spans="2:13" ht="90" x14ac:dyDescent="0.4">
      <c r="B71" s="22">
        <v>59</v>
      </c>
      <c r="C71" s="41" t="s">
        <v>57</v>
      </c>
      <c r="D71" s="23" t="s">
        <v>58</v>
      </c>
      <c r="E71" s="23" t="s">
        <v>299</v>
      </c>
      <c r="F71" s="27" t="s">
        <v>300</v>
      </c>
      <c r="G71" s="27" t="s">
        <v>301</v>
      </c>
      <c r="H71" s="42" t="s">
        <v>125</v>
      </c>
      <c r="I71" s="33"/>
      <c r="J71" s="5"/>
      <c r="K71" s="24"/>
      <c r="L71" s="24"/>
      <c r="M71" s="24"/>
    </row>
    <row r="72" spans="2:13" ht="75" x14ac:dyDescent="0.4">
      <c r="B72" s="22">
        <v>60</v>
      </c>
      <c r="C72" s="41" t="s">
        <v>59</v>
      </c>
      <c r="D72" s="23" t="s">
        <v>60</v>
      </c>
      <c r="E72" s="23" t="s">
        <v>303</v>
      </c>
      <c r="F72" s="27" t="s">
        <v>304</v>
      </c>
      <c r="G72" s="27" t="s">
        <v>305</v>
      </c>
      <c r="H72" s="42"/>
      <c r="I72" s="33"/>
      <c r="J72" s="5"/>
      <c r="K72" s="24"/>
      <c r="L72" s="24"/>
      <c r="M72" s="24"/>
    </row>
    <row r="73" spans="2:13" ht="75" x14ac:dyDescent="0.4">
      <c r="B73" s="22">
        <v>61</v>
      </c>
      <c r="C73" s="41" t="s">
        <v>59</v>
      </c>
      <c r="D73" s="23" t="s">
        <v>60</v>
      </c>
      <c r="E73" s="23" t="s">
        <v>303</v>
      </c>
      <c r="F73" s="27" t="s">
        <v>306</v>
      </c>
      <c r="G73" s="27" t="s">
        <v>307</v>
      </c>
      <c r="H73" s="42"/>
      <c r="I73" s="33"/>
      <c r="J73" s="5"/>
      <c r="K73" s="24"/>
      <c r="L73" s="24"/>
      <c r="M73" s="24"/>
    </row>
    <row r="74" spans="2:13" ht="57.6" x14ac:dyDescent="0.4">
      <c r="B74" s="22">
        <v>62</v>
      </c>
      <c r="C74" s="41" t="s">
        <v>59</v>
      </c>
      <c r="D74" s="23" t="s">
        <v>60</v>
      </c>
      <c r="E74" s="23" t="s">
        <v>308</v>
      </c>
      <c r="F74" s="27" t="s">
        <v>309</v>
      </c>
      <c r="G74" s="27" t="s">
        <v>310</v>
      </c>
      <c r="H74" s="42"/>
      <c r="I74" s="33"/>
      <c r="J74" s="5"/>
      <c r="K74" s="24"/>
      <c r="L74" s="24"/>
      <c r="M74" s="24"/>
    </row>
    <row r="75" spans="2:13" ht="60" x14ac:dyDescent="0.4">
      <c r="B75" s="22">
        <v>63</v>
      </c>
      <c r="C75" s="41" t="s">
        <v>59</v>
      </c>
      <c r="D75" s="23" t="s">
        <v>60</v>
      </c>
      <c r="E75" s="23" t="s">
        <v>311</v>
      </c>
      <c r="F75" s="27" t="s">
        <v>312</v>
      </c>
      <c r="G75" s="27" t="s">
        <v>313</v>
      </c>
      <c r="H75" s="42"/>
      <c r="I75" s="33"/>
      <c r="J75" s="5"/>
      <c r="K75" s="24"/>
      <c r="L75" s="24"/>
      <c r="M75" s="24"/>
    </row>
    <row r="76" spans="2:13" ht="57.6" x14ac:dyDescent="0.4">
      <c r="B76" s="22">
        <v>64</v>
      </c>
      <c r="C76" s="41" t="s">
        <v>59</v>
      </c>
      <c r="D76" s="23" t="s">
        <v>60</v>
      </c>
      <c r="E76" s="23" t="s">
        <v>314</v>
      </c>
      <c r="F76" s="27" t="s">
        <v>315</v>
      </c>
      <c r="G76" s="27" t="s">
        <v>316</v>
      </c>
      <c r="H76" s="42"/>
      <c r="I76" s="33"/>
      <c r="J76" s="5"/>
      <c r="K76" s="24"/>
      <c r="L76" s="24"/>
      <c r="M76" s="24"/>
    </row>
    <row r="77" spans="2:13" ht="72" x14ac:dyDescent="0.4">
      <c r="B77" s="22">
        <v>65</v>
      </c>
      <c r="C77" s="41" t="s">
        <v>59</v>
      </c>
      <c r="D77" s="23" t="s">
        <v>60</v>
      </c>
      <c r="E77" s="23" t="s">
        <v>317</v>
      </c>
      <c r="F77" s="27" t="s">
        <v>318</v>
      </c>
      <c r="G77" s="27" t="s">
        <v>319</v>
      </c>
      <c r="H77" s="42"/>
      <c r="I77" s="33"/>
      <c r="J77" s="5"/>
      <c r="K77" s="24"/>
      <c r="L77" s="24"/>
      <c r="M77" s="24"/>
    </row>
    <row r="78" spans="2:13" ht="57.6" x14ac:dyDescent="0.4">
      <c r="B78" s="22">
        <v>66</v>
      </c>
      <c r="C78" s="41" t="s">
        <v>59</v>
      </c>
      <c r="D78" s="23" t="s">
        <v>60</v>
      </c>
      <c r="E78" s="23" t="s">
        <v>320</v>
      </c>
      <c r="F78" s="27" t="s">
        <v>321</v>
      </c>
      <c r="G78" s="27" t="s">
        <v>322</v>
      </c>
      <c r="H78" s="42"/>
      <c r="I78" s="33"/>
      <c r="J78" s="5"/>
      <c r="K78" s="24"/>
      <c r="L78" s="24"/>
      <c r="M78" s="24"/>
    </row>
    <row r="79" spans="2:13" ht="57.6" x14ac:dyDescent="0.4">
      <c r="B79" s="22">
        <v>67</v>
      </c>
      <c r="C79" s="41" t="s">
        <v>59</v>
      </c>
      <c r="D79" s="23" t="s">
        <v>60</v>
      </c>
      <c r="E79" s="23" t="s">
        <v>323</v>
      </c>
      <c r="F79" s="27" t="s">
        <v>324</v>
      </c>
      <c r="G79" s="27" t="s">
        <v>325</v>
      </c>
      <c r="H79" s="42"/>
      <c r="I79" s="33"/>
      <c r="J79" s="5"/>
      <c r="K79" s="24"/>
      <c r="L79" s="24"/>
      <c r="M79" s="24"/>
    </row>
    <row r="80" spans="2:13" ht="72" x14ac:dyDescent="0.4">
      <c r="B80" s="22">
        <v>68</v>
      </c>
      <c r="C80" s="41" t="s">
        <v>61</v>
      </c>
      <c r="D80" s="23" t="s">
        <v>62</v>
      </c>
      <c r="E80" s="23" t="s">
        <v>327</v>
      </c>
      <c r="F80" s="27" t="s">
        <v>328</v>
      </c>
      <c r="G80" s="27" t="s">
        <v>329</v>
      </c>
      <c r="H80" s="42"/>
      <c r="I80" s="33"/>
      <c r="J80" s="5"/>
      <c r="K80" s="24"/>
      <c r="L80" s="24"/>
      <c r="M80" s="24"/>
    </row>
    <row r="81" spans="2:16" ht="72" x14ac:dyDescent="0.4">
      <c r="B81" s="22">
        <v>69</v>
      </c>
      <c r="C81" s="41" t="s">
        <v>61</v>
      </c>
      <c r="D81" s="23" t="s">
        <v>62</v>
      </c>
      <c r="E81" s="23" t="s">
        <v>330</v>
      </c>
      <c r="F81" s="27" t="s">
        <v>331</v>
      </c>
      <c r="G81" s="27" t="s">
        <v>332</v>
      </c>
      <c r="H81" s="42"/>
      <c r="I81" s="33"/>
      <c r="J81" s="5"/>
      <c r="K81" s="24"/>
      <c r="L81" s="24"/>
      <c r="M81" s="24"/>
      <c r="P81" s="23"/>
    </row>
    <row r="82" spans="2:16" ht="60" x14ac:dyDescent="0.4">
      <c r="B82" s="22">
        <v>70</v>
      </c>
      <c r="C82" s="41" t="s">
        <v>61</v>
      </c>
      <c r="D82" s="23" t="s">
        <v>62</v>
      </c>
      <c r="E82" s="23" t="s">
        <v>333</v>
      </c>
      <c r="F82" s="27" t="s">
        <v>334</v>
      </c>
      <c r="G82" s="27" t="s">
        <v>335</v>
      </c>
      <c r="H82" s="42"/>
      <c r="I82" s="33"/>
      <c r="J82" s="5"/>
      <c r="K82" s="24"/>
      <c r="L82" s="24"/>
      <c r="M82" s="24"/>
      <c r="P82" s="23"/>
    </row>
    <row r="83" spans="2:16" ht="60" x14ac:dyDescent="0.4">
      <c r="B83" s="22">
        <v>71</v>
      </c>
      <c r="C83" s="41" t="s">
        <v>61</v>
      </c>
      <c r="D83" s="23" t="s">
        <v>62</v>
      </c>
      <c r="E83" s="23" t="s">
        <v>336</v>
      </c>
      <c r="F83" s="27" t="s">
        <v>337</v>
      </c>
      <c r="G83" s="27" t="s">
        <v>338</v>
      </c>
      <c r="H83" s="42"/>
      <c r="I83" s="33"/>
      <c r="J83" s="5"/>
      <c r="K83" s="24"/>
      <c r="L83" s="24"/>
      <c r="M83" s="24"/>
      <c r="P83" s="23"/>
    </row>
    <row r="84" spans="2:16" ht="105" x14ac:dyDescent="0.4">
      <c r="B84" s="22">
        <v>72</v>
      </c>
      <c r="C84" s="41" t="s">
        <v>61</v>
      </c>
      <c r="D84" s="23" t="s">
        <v>62</v>
      </c>
      <c r="E84" s="23" t="s">
        <v>339</v>
      </c>
      <c r="F84" s="27" t="s">
        <v>340</v>
      </c>
      <c r="G84" s="27" t="s">
        <v>341</v>
      </c>
      <c r="H84" s="42"/>
      <c r="I84" s="33"/>
      <c r="J84" s="5"/>
      <c r="K84" s="24"/>
      <c r="L84" s="24"/>
      <c r="M84" s="24"/>
      <c r="P84" s="23"/>
    </row>
    <row r="85" spans="2:16" ht="72" x14ac:dyDescent="0.4">
      <c r="B85" s="22">
        <v>73</v>
      </c>
      <c r="C85" s="41" t="s">
        <v>61</v>
      </c>
      <c r="D85" s="23" t="s">
        <v>62</v>
      </c>
      <c r="E85" s="23" t="s">
        <v>342</v>
      </c>
      <c r="F85" s="27" t="s">
        <v>343</v>
      </c>
      <c r="G85" s="27" t="s">
        <v>344</v>
      </c>
      <c r="H85" s="42"/>
      <c r="I85" s="33"/>
      <c r="J85" s="5"/>
      <c r="K85" s="24"/>
      <c r="L85" s="24"/>
      <c r="M85" s="24"/>
      <c r="P85" s="23"/>
    </row>
    <row r="86" spans="2:16" ht="100.8" x14ac:dyDescent="0.4">
      <c r="B86" s="22">
        <v>74</v>
      </c>
      <c r="C86" s="41" t="s">
        <v>63</v>
      </c>
      <c r="D86" s="23" t="s">
        <v>64</v>
      </c>
      <c r="E86" s="23" t="s">
        <v>345</v>
      </c>
      <c r="F86" s="27" t="s">
        <v>346</v>
      </c>
      <c r="G86" s="27" t="s">
        <v>347</v>
      </c>
      <c r="H86" s="42" t="s">
        <v>125</v>
      </c>
      <c r="I86" s="33"/>
      <c r="J86" s="5"/>
      <c r="K86" s="24"/>
      <c r="L86" s="24"/>
      <c r="M86" s="24"/>
      <c r="P86" s="23"/>
    </row>
    <row r="87" spans="2:16" ht="105" x14ac:dyDescent="0.4">
      <c r="B87" s="22">
        <v>75</v>
      </c>
      <c r="C87" s="41" t="s">
        <v>65</v>
      </c>
      <c r="D87" s="23" t="s">
        <v>66</v>
      </c>
      <c r="E87" s="23" t="s">
        <v>348</v>
      </c>
      <c r="F87" s="27" t="s">
        <v>349</v>
      </c>
      <c r="G87" s="27" t="s">
        <v>350</v>
      </c>
      <c r="H87" s="42" t="s">
        <v>125</v>
      </c>
      <c r="I87" s="33"/>
      <c r="J87" s="5"/>
      <c r="K87" s="24"/>
      <c r="L87" s="24"/>
      <c r="M87" s="24"/>
      <c r="P87" s="23"/>
    </row>
    <row r="88" spans="2:16" ht="75" x14ac:dyDescent="0.4">
      <c r="B88" s="22">
        <v>76</v>
      </c>
      <c r="C88" s="41" t="s">
        <v>65</v>
      </c>
      <c r="D88" s="23" t="s">
        <v>66</v>
      </c>
      <c r="E88" s="23" t="s">
        <v>351</v>
      </c>
      <c r="F88" s="27" t="s">
        <v>352</v>
      </c>
      <c r="G88" s="27" t="s">
        <v>353</v>
      </c>
      <c r="H88" s="42" t="s">
        <v>125</v>
      </c>
      <c r="I88" s="33"/>
      <c r="J88" s="5"/>
      <c r="K88" s="24"/>
      <c r="L88" s="24"/>
      <c r="M88" s="24"/>
    </row>
    <row r="89" spans="2:16" ht="75" x14ac:dyDescent="0.4">
      <c r="B89" s="22">
        <v>77</v>
      </c>
      <c r="C89" s="41" t="s">
        <v>65</v>
      </c>
      <c r="D89" s="23" t="s">
        <v>66</v>
      </c>
      <c r="E89" s="23" t="s">
        <v>354</v>
      </c>
      <c r="F89" s="27" t="s">
        <v>355</v>
      </c>
      <c r="G89" s="27" t="s">
        <v>356</v>
      </c>
      <c r="H89" s="42" t="s">
        <v>125</v>
      </c>
      <c r="I89" s="33"/>
      <c r="J89" s="5"/>
      <c r="K89" s="24"/>
      <c r="L89" s="24"/>
      <c r="M89" s="24"/>
    </row>
    <row r="90" spans="2:16" ht="180" x14ac:dyDescent="0.4">
      <c r="B90" s="22">
        <v>78</v>
      </c>
      <c r="C90" s="41" t="s">
        <v>65</v>
      </c>
      <c r="D90" s="23" t="s">
        <v>66</v>
      </c>
      <c r="E90" s="23" t="s">
        <v>357</v>
      </c>
      <c r="F90" s="27" t="s">
        <v>358</v>
      </c>
      <c r="G90" s="27" t="s">
        <v>359</v>
      </c>
      <c r="H90" s="42" t="s">
        <v>125</v>
      </c>
      <c r="I90" s="33"/>
      <c r="J90" s="5"/>
      <c r="K90" s="24"/>
      <c r="L90" s="24"/>
      <c r="M90" s="24"/>
    </row>
    <row r="91" spans="2:16" ht="57.6" x14ac:dyDescent="0.4">
      <c r="B91" s="22">
        <v>79</v>
      </c>
      <c r="C91" s="41" t="s">
        <v>65</v>
      </c>
      <c r="D91" s="23" t="s">
        <v>66</v>
      </c>
      <c r="E91" s="23" t="s">
        <v>360</v>
      </c>
      <c r="F91" s="27" t="s">
        <v>361</v>
      </c>
      <c r="G91" s="27" t="s">
        <v>362</v>
      </c>
      <c r="H91" s="42" t="s">
        <v>125</v>
      </c>
      <c r="I91" s="33"/>
      <c r="J91" s="5"/>
      <c r="K91" s="24"/>
      <c r="L91" s="24"/>
      <c r="M91" s="24"/>
    </row>
    <row r="92" spans="2:16" ht="60" x14ac:dyDescent="0.4">
      <c r="B92" s="22">
        <v>80</v>
      </c>
      <c r="C92" s="41" t="s">
        <v>67</v>
      </c>
      <c r="D92" s="23" t="s">
        <v>68</v>
      </c>
      <c r="E92" s="23" t="s">
        <v>363</v>
      </c>
      <c r="F92" s="27" t="s">
        <v>364</v>
      </c>
      <c r="G92" s="27" t="s">
        <v>365</v>
      </c>
      <c r="H92" s="42" t="s">
        <v>125</v>
      </c>
      <c r="I92" s="33"/>
      <c r="J92" s="5"/>
      <c r="K92" s="24"/>
      <c r="L92" s="24"/>
      <c r="M92" s="24"/>
    </row>
    <row r="93" spans="2:16" ht="90" x14ac:dyDescent="0.4">
      <c r="B93" s="22">
        <v>81</v>
      </c>
      <c r="C93" s="41" t="s">
        <v>67</v>
      </c>
      <c r="D93" s="23" t="s">
        <v>68</v>
      </c>
      <c r="E93" s="23" t="s">
        <v>366</v>
      </c>
      <c r="F93" s="27" t="s">
        <v>367</v>
      </c>
      <c r="G93" s="27" t="s">
        <v>368</v>
      </c>
      <c r="H93" s="42" t="s">
        <v>125</v>
      </c>
      <c r="I93" s="33"/>
      <c r="J93" s="5"/>
      <c r="K93" s="24"/>
      <c r="L93" s="24"/>
      <c r="M93" s="24"/>
    </row>
    <row r="94" spans="2:16" ht="105" x14ac:dyDescent="0.4">
      <c r="B94" s="22">
        <v>82</v>
      </c>
      <c r="C94" s="41" t="s">
        <v>67</v>
      </c>
      <c r="D94" s="23" t="s">
        <v>68</v>
      </c>
      <c r="E94" s="23" t="s">
        <v>369</v>
      </c>
      <c r="F94" s="27" t="s">
        <v>370</v>
      </c>
      <c r="G94" s="27" t="s">
        <v>371</v>
      </c>
      <c r="H94" s="42" t="s">
        <v>125</v>
      </c>
      <c r="I94" s="33"/>
      <c r="J94" s="5"/>
      <c r="K94" s="24"/>
      <c r="L94" s="24"/>
      <c r="M94" s="24"/>
    </row>
    <row r="95" spans="2:16" ht="100.8" x14ac:dyDescent="0.4">
      <c r="B95" s="22">
        <v>83</v>
      </c>
      <c r="C95" s="41" t="s">
        <v>67</v>
      </c>
      <c r="D95" s="23" t="s">
        <v>68</v>
      </c>
      <c r="E95" s="23" t="s">
        <v>372</v>
      </c>
      <c r="F95" s="27" t="s">
        <v>373</v>
      </c>
      <c r="G95" s="27" t="s">
        <v>374</v>
      </c>
      <c r="H95" s="42" t="s">
        <v>125</v>
      </c>
      <c r="I95" s="33"/>
      <c r="J95" s="5"/>
      <c r="K95" s="24"/>
      <c r="L95" s="24"/>
      <c r="M95" s="24"/>
    </row>
    <row r="96" spans="2:16" ht="86.4" x14ac:dyDescent="0.4">
      <c r="B96" s="22">
        <v>84</v>
      </c>
      <c r="C96" s="41" t="s">
        <v>69</v>
      </c>
      <c r="D96" s="23" t="s">
        <v>70</v>
      </c>
      <c r="E96" s="23" t="s">
        <v>376</v>
      </c>
      <c r="F96" s="27" t="s">
        <v>377</v>
      </c>
      <c r="G96" s="27" t="s">
        <v>378</v>
      </c>
      <c r="H96" s="42" t="s">
        <v>125</v>
      </c>
      <c r="I96" s="33"/>
      <c r="J96" s="5"/>
      <c r="K96" s="24"/>
      <c r="L96" s="24"/>
      <c r="M96" s="24"/>
    </row>
    <row r="97" spans="2:13" ht="135" x14ac:dyDescent="0.4">
      <c r="B97" s="22">
        <v>85</v>
      </c>
      <c r="C97" s="41" t="s">
        <v>69</v>
      </c>
      <c r="D97" s="23" t="s">
        <v>70</v>
      </c>
      <c r="E97" s="23" t="s">
        <v>379</v>
      </c>
      <c r="F97" s="27" t="s">
        <v>380</v>
      </c>
      <c r="G97" s="27" t="s">
        <v>381</v>
      </c>
      <c r="H97" s="42" t="s">
        <v>125</v>
      </c>
      <c r="I97" s="33"/>
      <c r="J97" s="5"/>
      <c r="K97" s="24"/>
      <c r="L97" s="24"/>
      <c r="M97" s="24"/>
    </row>
    <row r="98" spans="2:13" ht="86.4" x14ac:dyDescent="0.4">
      <c r="B98" s="22">
        <v>86</v>
      </c>
      <c r="C98" s="41" t="s">
        <v>69</v>
      </c>
      <c r="D98" s="23" t="s">
        <v>70</v>
      </c>
      <c r="E98" s="23" t="s">
        <v>385</v>
      </c>
      <c r="F98" s="27" t="s">
        <v>383</v>
      </c>
      <c r="G98" s="27" t="s">
        <v>384</v>
      </c>
      <c r="H98" s="42" t="s">
        <v>125</v>
      </c>
      <c r="I98" s="33"/>
      <c r="J98" s="5"/>
      <c r="K98" s="24"/>
      <c r="L98" s="24"/>
      <c r="M98" s="24"/>
    </row>
    <row r="99" spans="2:13" ht="105" x14ac:dyDescent="0.4">
      <c r="B99" s="22">
        <v>87</v>
      </c>
      <c r="C99" s="41" t="s">
        <v>69</v>
      </c>
      <c r="D99" s="23" t="s">
        <v>70</v>
      </c>
      <c r="E99" s="23" t="s">
        <v>382</v>
      </c>
      <c r="F99" s="27" t="s">
        <v>386</v>
      </c>
      <c r="G99" s="27" t="s">
        <v>387</v>
      </c>
      <c r="H99" s="42" t="s">
        <v>125</v>
      </c>
      <c r="I99" s="33"/>
      <c r="J99" s="5"/>
      <c r="K99" s="24"/>
      <c r="L99" s="24"/>
      <c r="M99" s="24"/>
    </row>
    <row r="100" spans="2:13" ht="72" x14ac:dyDescent="0.4">
      <c r="B100" s="22">
        <v>88</v>
      </c>
      <c r="C100" s="41" t="s">
        <v>69</v>
      </c>
      <c r="D100" s="23" t="s">
        <v>70</v>
      </c>
      <c r="E100" s="23" t="s">
        <v>388</v>
      </c>
      <c r="F100" s="27" t="s">
        <v>390</v>
      </c>
      <c r="G100" s="27" t="s">
        <v>389</v>
      </c>
      <c r="H100" s="42" t="s">
        <v>125</v>
      </c>
      <c r="I100" s="33"/>
      <c r="J100" s="5"/>
      <c r="K100" s="24"/>
      <c r="L100" s="24"/>
      <c r="M100" s="24"/>
    </row>
    <row r="101" spans="2:13" ht="57.6" x14ac:dyDescent="0.4">
      <c r="B101" s="22">
        <v>89</v>
      </c>
      <c r="C101" s="41" t="s">
        <v>69</v>
      </c>
      <c r="D101" s="23" t="s">
        <v>70</v>
      </c>
      <c r="E101" s="23" t="s">
        <v>391</v>
      </c>
      <c r="F101" s="27" t="s">
        <v>393</v>
      </c>
      <c r="G101" s="27" t="s">
        <v>392</v>
      </c>
      <c r="H101" s="42" t="s">
        <v>125</v>
      </c>
      <c r="I101" s="33"/>
      <c r="J101" s="5"/>
      <c r="K101" s="24"/>
      <c r="L101" s="24"/>
      <c r="M101" s="24"/>
    </row>
    <row r="102" spans="2:13" ht="120" x14ac:dyDescent="0.4">
      <c r="B102" s="22">
        <v>90</v>
      </c>
      <c r="C102" s="41" t="s">
        <v>71</v>
      </c>
      <c r="D102" s="23" t="s">
        <v>72</v>
      </c>
      <c r="E102" s="23" t="s">
        <v>852</v>
      </c>
      <c r="F102" s="27" t="s">
        <v>396</v>
      </c>
      <c r="G102" s="27" t="s">
        <v>397</v>
      </c>
      <c r="H102" s="42" t="s">
        <v>125</v>
      </c>
      <c r="I102" s="33"/>
      <c r="J102" s="5"/>
      <c r="K102" s="24"/>
      <c r="L102" s="24"/>
      <c r="M102" s="24"/>
    </row>
    <row r="103" spans="2:13" ht="120" x14ac:dyDescent="0.4">
      <c r="B103" s="22">
        <v>91</v>
      </c>
      <c r="C103" s="41" t="s">
        <v>71</v>
      </c>
      <c r="D103" s="23" t="s">
        <v>72</v>
      </c>
      <c r="E103" s="23" t="s">
        <v>395</v>
      </c>
      <c r="F103" s="27" t="s">
        <v>398</v>
      </c>
      <c r="G103" s="27" t="s">
        <v>399</v>
      </c>
      <c r="H103" s="42" t="s">
        <v>125</v>
      </c>
      <c r="I103" s="33"/>
      <c r="J103" s="5"/>
      <c r="K103" s="24"/>
      <c r="L103" s="24"/>
      <c r="M103" s="24"/>
    </row>
    <row r="104" spans="2:13" ht="90" x14ac:dyDescent="0.4">
      <c r="B104" s="22">
        <v>92</v>
      </c>
      <c r="C104" s="41" t="s">
        <v>71</v>
      </c>
      <c r="D104" s="23" t="s">
        <v>72</v>
      </c>
      <c r="E104" s="23" t="s">
        <v>400</v>
      </c>
      <c r="F104" s="27" t="s">
        <v>401</v>
      </c>
      <c r="G104" s="27" t="s">
        <v>402</v>
      </c>
      <c r="H104" s="42" t="s">
        <v>125</v>
      </c>
      <c r="I104" s="33"/>
      <c r="J104" s="5"/>
      <c r="K104" s="24"/>
      <c r="L104" s="24"/>
      <c r="M104" s="24"/>
    </row>
    <row r="105" spans="2:13" ht="90" x14ac:dyDescent="0.4">
      <c r="B105" s="22">
        <v>93</v>
      </c>
      <c r="C105" s="41" t="s">
        <v>73</v>
      </c>
      <c r="D105" s="23" t="s">
        <v>74</v>
      </c>
      <c r="E105" s="23" t="s">
        <v>404</v>
      </c>
      <c r="F105" s="27" t="s">
        <v>405</v>
      </c>
      <c r="G105" s="27" t="s">
        <v>406</v>
      </c>
      <c r="H105" s="42" t="s">
        <v>125</v>
      </c>
      <c r="I105" s="33"/>
      <c r="J105" s="5"/>
      <c r="K105" s="24"/>
      <c r="L105" s="24"/>
      <c r="M105" s="24"/>
    </row>
    <row r="106" spans="2:13" ht="90" x14ac:dyDescent="0.4">
      <c r="B106" s="22">
        <v>94</v>
      </c>
      <c r="C106" s="41" t="s">
        <v>73</v>
      </c>
      <c r="D106" s="23" t="s">
        <v>74</v>
      </c>
      <c r="E106" s="23" t="s">
        <v>404</v>
      </c>
      <c r="F106" s="27" t="s">
        <v>407</v>
      </c>
      <c r="G106" s="27" t="s">
        <v>408</v>
      </c>
      <c r="H106" s="42" t="s">
        <v>125</v>
      </c>
      <c r="I106" s="33"/>
      <c r="J106" s="5"/>
      <c r="K106" s="24"/>
      <c r="L106" s="24"/>
      <c r="M106" s="24"/>
    </row>
    <row r="107" spans="2:13" ht="75" x14ac:dyDescent="0.4">
      <c r="B107" s="22">
        <v>95</v>
      </c>
      <c r="C107" s="41" t="s">
        <v>75</v>
      </c>
      <c r="D107" s="23" t="s">
        <v>76</v>
      </c>
      <c r="E107" s="23" t="s">
        <v>410</v>
      </c>
      <c r="F107" s="27" t="s">
        <v>411</v>
      </c>
      <c r="G107" s="27" t="s">
        <v>412</v>
      </c>
      <c r="H107" s="42" t="s">
        <v>125</v>
      </c>
      <c r="I107" s="33"/>
      <c r="J107" s="5"/>
      <c r="K107" s="24"/>
      <c r="L107" s="24"/>
      <c r="M107" s="24"/>
    </row>
    <row r="108" spans="2:13" ht="90" x14ac:dyDescent="0.4">
      <c r="B108" s="22">
        <v>96</v>
      </c>
      <c r="C108" s="41" t="s">
        <v>75</v>
      </c>
      <c r="D108" s="23" t="s">
        <v>76</v>
      </c>
      <c r="E108" s="23" t="s">
        <v>413</v>
      </c>
      <c r="F108" s="27" t="s">
        <v>414</v>
      </c>
      <c r="G108" s="27" t="s">
        <v>415</v>
      </c>
      <c r="H108" s="42" t="s">
        <v>125</v>
      </c>
      <c r="I108" s="33"/>
      <c r="J108" s="5"/>
      <c r="K108" s="24"/>
      <c r="L108" s="24"/>
      <c r="M108" s="24"/>
    </row>
    <row r="109" spans="2:13" ht="90" x14ac:dyDescent="0.4">
      <c r="B109" s="22">
        <v>97</v>
      </c>
      <c r="C109" s="41" t="s">
        <v>77</v>
      </c>
      <c r="D109" s="23" t="s">
        <v>78</v>
      </c>
      <c r="E109" s="23" t="s">
        <v>417</v>
      </c>
      <c r="F109" s="27" t="s">
        <v>418</v>
      </c>
      <c r="G109" s="27" t="s">
        <v>419</v>
      </c>
      <c r="H109" s="42" t="s">
        <v>125</v>
      </c>
      <c r="I109" s="33"/>
      <c r="J109" s="5"/>
      <c r="K109" s="24"/>
      <c r="L109" s="24"/>
      <c r="M109" s="24"/>
    </row>
    <row r="110" spans="2:13" ht="90" x14ac:dyDescent="0.4">
      <c r="B110" s="22">
        <v>98</v>
      </c>
      <c r="C110" s="41" t="s">
        <v>77</v>
      </c>
      <c r="D110" s="23" t="s">
        <v>78</v>
      </c>
      <c r="E110" s="23" t="s">
        <v>420</v>
      </c>
      <c r="F110" s="27" t="s">
        <v>421</v>
      </c>
      <c r="G110" s="27" t="s">
        <v>422</v>
      </c>
      <c r="H110" s="42" t="s">
        <v>125</v>
      </c>
      <c r="I110" s="33"/>
      <c r="J110" s="5"/>
      <c r="K110" s="24"/>
      <c r="L110" s="24"/>
      <c r="M110" s="24"/>
    </row>
    <row r="111" spans="2:13" ht="75" x14ac:dyDescent="0.4">
      <c r="B111" s="22">
        <v>99</v>
      </c>
      <c r="C111" s="41" t="s">
        <v>77</v>
      </c>
      <c r="D111" s="23" t="s">
        <v>78</v>
      </c>
      <c r="E111" s="23" t="s">
        <v>423</v>
      </c>
      <c r="F111" s="27" t="s">
        <v>424</v>
      </c>
      <c r="G111" s="27" t="s">
        <v>425</v>
      </c>
      <c r="H111" s="42" t="s">
        <v>125</v>
      </c>
      <c r="I111" s="33"/>
      <c r="J111" s="5"/>
      <c r="K111" s="24"/>
      <c r="L111" s="24"/>
      <c r="M111" s="24"/>
    </row>
    <row r="112" spans="2:13" ht="60" x14ac:dyDescent="0.4">
      <c r="B112" s="22">
        <v>100</v>
      </c>
      <c r="C112" s="41" t="s">
        <v>79</v>
      </c>
      <c r="D112" s="23" t="s">
        <v>80</v>
      </c>
      <c r="E112" s="23" t="s">
        <v>427</v>
      </c>
      <c r="F112" s="27" t="s">
        <v>428</v>
      </c>
      <c r="G112" s="27" t="s">
        <v>429</v>
      </c>
      <c r="H112" s="42" t="s">
        <v>125</v>
      </c>
      <c r="I112" s="33"/>
      <c r="J112" s="5"/>
      <c r="K112" s="24"/>
      <c r="L112" s="24"/>
      <c r="M112" s="24"/>
    </row>
    <row r="113" spans="2:13" ht="105" x14ac:dyDescent="0.4">
      <c r="B113" s="22">
        <v>101</v>
      </c>
      <c r="C113" s="41" t="s">
        <v>79</v>
      </c>
      <c r="D113" s="23" t="s">
        <v>80</v>
      </c>
      <c r="E113" s="23" t="s">
        <v>430</v>
      </c>
      <c r="F113" s="27" t="s">
        <v>431</v>
      </c>
      <c r="G113" s="27" t="s">
        <v>432</v>
      </c>
      <c r="H113" s="42" t="s">
        <v>125</v>
      </c>
      <c r="I113" s="33"/>
      <c r="J113" s="5"/>
      <c r="K113" s="24"/>
      <c r="L113" s="24"/>
      <c r="M113" s="24"/>
    </row>
    <row r="114" spans="2:13" ht="120" x14ac:dyDescent="0.4">
      <c r="B114" s="22">
        <v>102</v>
      </c>
      <c r="C114" s="41" t="s">
        <v>79</v>
      </c>
      <c r="D114" s="23" t="s">
        <v>80</v>
      </c>
      <c r="E114" s="23" t="s">
        <v>433</v>
      </c>
      <c r="F114" s="27" t="s">
        <v>434</v>
      </c>
      <c r="G114" s="27" t="s">
        <v>435</v>
      </c>
      <c r="H114" s="42" t="s">
        <v>125</v>
      </c>
      <c r="I114" s="33"/>
      <c r="J114" s="5"/>
      <c r="K114" s="24"/>
      <c r="L114" s="24"/>
      <c r="M114" s="24"/>
    </row>
    <row r="115" spans="2:13" ht="75" x14ac:dyDescent="0.4">
      <c r="B115" s="22">
        <v>103</v>
      </c>
      <c r="C115" s="41" t="s">
        <v>79</v>
      </c>
      <c r="D115" s="23" t="s">
        <v>80</v>
      </c>
      <c r="E115" s="23" t="s">
        <v>436</v>
      </c>
      <c r="F115" s="27" t="s">
        <v>437</v>
      </c>
      <c r="G115" s="27" t="s">
        <v>438</v>
      </c>
      <c r="H115" s="42" t="s">
        <v>125</v>
      </c>
      <c r="I115" s="33"/>
      <c r="J115" s="5"/>
      <c r="K115" s="24"/>
      <c r="L115" s="24"/>
      <c r="M115" s="24"/>
    </row>
    <row r="116" spans="2:13" ht="90" x14ac:dyDescent="0.4">
      <c r="B116" s="22">
        <v>104</v>
      </c>
      <c r="C116" s="41" t="s">
        <v>79</v>
      </c>
      <c r="D116" s="23" t="s">
        <v>80</v>
      </c>
      <c r="E116" s="23" t="s">
        <v>439</v>
      </c>
      <c r="F116" s="27" t="s">
        <v>440</v>
      </c>
      <c r="G116" s="27" t="s">
        <v>441</v>
      </c>
      <c r="H116" s="42" t="s">
        <v>125</v>
      </c>
      <c r="I116" s="33"/>
      <c r="J116" s="5"/>
      <c r="K116" s="24"/>
      <c r="L116" s="24"/>
      <c r="M116" s="24"/>
    </row>
    <row r="117" spans="2:13" ht="90" x14ac:dyDescent="0.4">
      <c r="B117" s="22">
        <v>105</v>
      </c>
      <c r="C117" s="41" t="s">
        <v>79</v>
      </c>
      <c r="D117" s="23" t="s">
        <v>80</v>
      </c>
      <c r="E117" s="23" t="s">
        <v>442</v>
      </c>
      <c r="F117" s="27" t="s">
        <v>443</v>
      </c>
      <c r="G117" s="27" t="s">
        <v>444</v>
      </c>
      <c r="H117" s="42" t="s">
        <v>125</v>
      </c>
      <c r="I117" s="33"/>
      <c r="J117" s="5"/>
      <c r="K117" s="24"/>
      <c r="L117" s="24"/>
      <c r="M117" s="24"/>
    </row>
    <row r="118" spans="2:13" ht="75" x14ac:dyDescent="0.4">
      <c r="B118" s="22">
        <v>106</v>
      </c>
      <c r="C118" s="41" t="s">
        <v>79</v>
      </c>
      <c r="D118" s="23" t="s">
        <v>80</v>
      </c>
      <c r="E118" s="23" t="s">
        <v>445</v>
      </c>
      <c r="F118" s="27" t="s">
        <v>446</v>
      </c>
      <c r="G118" s="27" t="s">
        <v>447</v>
      </c>
      <c r="H118" s="42" t="s">
        <v>125</v>
      </c>
      <c r="I118" s="33"/>
      <c r="J118" s="5"/>
      <c r="K118" s="24"/>
      <c r="L118" s="24"/>
      <c r="M118" s="24"/>
    </row>
    <row r="119" spans="2:13" ht="86.4" x14ac:dyDescent="0.4">
      <c r="B119" s="22">
        <v>107</v>
      </c>
      <c r="C119" s="41" t="s">
        <v>79</v>
      </c>
      <c r="D119" s="23" t="s">
        <v>80</v>
      </c>
      <c r="E119" s="23" t="s">
        <v>448</v>
      </c>
      <c r="F119" s="27" t="s">
        <v>449</v>
      </c>
      <c r="G119" s="27" t="s">
        <v>450</v>
      </c>
      <c r="H119" s="42" t="s">
        <v>125</v>
      </c>
      <c r="I119" s="33"/>
      <c r="J119" s="5"/>
      <c r="K119" s="24"/>
      <c r="L119" s="24"/>
      <c r="M119" s="24"/>
    </row>
    <row r="120" spans="2:13" ht="105" x14ac:dyDescent="0.4">
      <c r="B120" s="22">
        <v>108</v>
      </c>
      <c r="C120" s="41" t="s">
        <v>81</v>
      </c>
      <c r="D120" s="23" t="s">
        <v>82</v>
      </c>
      <c r="E120" s="23" t="s">
        <v>451</v>
      </c>
      <c r="F120" s="27" t="s">
        <v>452</v>
      </c>
      <c r="G120" s="27" t="s">
        <v>453</v>
      </c>
      <c r="H120" s="42" t="s">
        <v>125</v>
      </c>
      <c r="I120" s="33"/>
      <c r="J120" s="5"/>
      <c r="K120" s="24"/>
      <c r="L120" s="24"/>
      <c r="M120" s="24"/>
    </row>
    <row r="121" spans="2:13" ht="135" x14ac:dyDescent="0.4">
      <c r="B121" s="22">
        <v>109</v>
      </c>
      <c r="C121" s="41" t="s">
        <v>81</v>
      </c>
      <c r="D121" s="23" t="s">
        <v>82</v>
      </c>
      <c r="E121" s="23" t="s">
        <v>454</v>
      </c>
      <c r="F121" s="27" t="s">
        <v>455</v>
      </c>
      <c r="G121" s="27" t="s">
        <v>456</v>
      </c>
      <c r="H121" s="42" t="s">
        <v>125</v>
      </c>
      <c r="I121" s="33"/>
      <c r="J121" s="5"/>
      <c r="K121" s="24"/>
      <c r="L121" s="24"/>
      <c r="M121" s="24"/>
    </row>
    <row r="122" spans="2:13" ht="135" x14ac:dyDescent="0.4">
      <c r="B122" s="22">
        <v>110</v>
      </c>
      <c r="C122" s="41" t="s">
        <v>81</v>
      </c>
      <c r="D122" s="23" t="s">
        <v>82</v>
      </c>
      <c r="E122" s="23" t="s">
        <v>457</v>
      </c>
      <c r="F122" s="27" t="s">
        <v>458</v>
      </c>
      <c r="G122" s="27" t="s">
        <v>459</v>
      </c>
      <c r="H122" s="42" t="s">
        <v>125</v>
      </c>
      <c r="I122" s="33"/>
      <c r="J122" s="5"/>
      <c r="K122" s="24"/>
      <c r="L122" s="24"/>
      <c r="M122" s="24"/>
    </row>
    <row r="123" spans="2:13" ht="75" x14ac:dyDescent="0.4">
      <c r="B123" s="22">
        <v>111</v>
      </c>
      <c r="C123" s="41" t="s">
        <v>81</v>
      </c>
      <c r="D123" s="23" t="s">
        <v>82</v>
      </c>
      <c r="E123" s="23" t="s">
        <v>460</v>
      </c>
      <c r="F123" s="27" t="s">
        <v>461</v>
      </c>
      <c r="G123" s="27" t="s">
        <v>462</v>
      </c>
      <c r="H123" s="42" t="s">
        <v>125</v>
      </c>
      <c r="I123" s="33"/>
      <c r="J123" s="5"/>
      <c r="K123" s="24"/>
      <c r="L123" s="24"/>
      <c r="M123" s="24"/>
    </row>
    <row r="124" spans="2:13" ht="105" x14ac:dyDescent="0.4">
      <c r="B124" s="22">
        <v>112</v>
      </c>
      <c r="C124" s="41" t="s">
        <v>81</v>
      </c>
      <c r="D124" s="23" t="s">
        <v>82</v>
      </c>
      <c r="E124" s="23" t="s">
        <v>463</v>
      </c>
      <c r="F124" s="27" t="s">
        <v>464</v>
      </c>
      <c r="G124" s="27" t="s">
        <v>465</v>
      </c>
      <c r="H124" s="42" t="s">
        <v>125</v>
      </c>
      <c r="I124" s="33"/>
      <c r="J124" s="5"/>
      <c r="K124" s="24"/>
      <c r="L124" s="24"/>
      <c r="M124" s="24"/>
    </row>
    <row r="125" spans="2:13" ht="135" x14ac:dyDescent="0.4">
      <c r="B125" s="22">
        <v>113</v>
      </c>
      <c r="C125" s="41" t="s">
        <v>81</v>
      </c>
      <c r="D125" s="23" t="s">
        <v>82</v>
      </c>
      <c r="E125" s="23" t="s">
        <v>466</v>
      </c>
      <c r="F125" s="27" t="s">
        <v>467</v>
      </c>
      <c r="G125" s="27" t="s">
        <v>468</v>
      </c>
      <c r="H125" s="42" t="s">
        <v>125</v>
      </c>
      <c r="I125" s="33"/>
      <c r="J125" s="5"/>
      <c r="K125" s="24"/>
      <c r="L125" s="24"/>
      <c r="M125" s="24"/>
    </row>
    <row r="126" spans="2:13" ht="90" x14ac:dyDescent="0.4">
      <c r="B126" s="22">
        <v>114</v>
      </c>
      <c r="C126" s="41" t="s">
        <v>81</v>
      </c>
      <c r="D126" s="23" t="s">
        <v>82</v>
      </c>
      <c r="E126" s="23" t="s">
        <v>469</v>
      </c>
      <c r="F126" s="27" t="s">
        <v>470</v>
      </c>
      <c r="G126" s="27" t="s">
        <v>471</v>
      </c>
      <c r="H126" s="42" t="s">
        <v>125</v>
      </c>
      <c r="I126" s="33"/>
      <c r="J126" s="5"/>
      <c r="K126" s="24"/>
      <c r="L126" s="24"/>
      <c r="M126" s="24"/>
    </row>
    <row r="127" spans="2:13" ht="90" x14ac:dyDescent="0.4">
      <c r="B127" s="22">
        <v>115</v>
      </c>
      <c r="C127" s="41" t="s">
        <v>81</v>
      </c>
      <c r="D127" s="23" t="s">
        <v>82</v>
      </c>
      <c r="E127" s="23" t="s">
        <v>472</v>
      </c>
      <c r="F127" s="27" t="s">
        <v>473</v>
      </c>
      <c r="G127" s="27" t="s">
        <v>474</v>
      </c>
      <c r="H127" s="42" t="s">
        <v>125</v>
      </c>
      <c r="I127" s="33"/>
      <c r="J127" s="5"/>
      <c r="K127" s="24"/>
      <c r="L127" s="24"/>
      <c r="M127" s="24"/>
    </row>
    <row r="128" spans="2:13" ht="120" x14ac:dyDescent="0.4">
      <c r="B128" s="22">
        <v>116</v>
      </c>
      <c r="C128" s="41" t="s">
        <v>81</v>
      </c>
      <c r="D128" s="23" t="s">
        <v>82</v>
      </c>
      <c r="E128" s="23" t="s">
        <v>475</v>
      </c>
      <c r="F128" s="27" t="s">
        <v>476</v>
      </c>
      <c r="G128" s="27" t="s">
        <v>477</v>
      </c>
      <c r="H128" s="42" t="s">
        <v>125</v>
      </c>
      <c r="I128" s="33"/>
      <c r="J128" s="5"/>
      <c r="K128" s="24"/>
      <c r="L128" s="24"/>
      <c r="M128" s="24"/>
    </row>
    <row r="129" spans="2:13" ht="60" x14ac:dyDescent="0.4">
      <c r="B129" s="22">
        <v>117</v>
      </c>
      <c r="C129" s="41" t="s">
        <v>81</v>
      </c>
      <c r="D129" s="23" t="s">
        <v>82</v>
      </c>
      <c r="E129" s="23" t="s">
        <v>478</v>
      </c>
      <c r="F129" s="27" t="s">
        <v>479</v>
      </c>
      <c r="G129" s="27" t="s">
        <v>480</v>
      </c>
      <c r="H129" s="42" t="s">
        <v>125</v>
      </c>
      <c r="I129" s="33"/>
      <c r="J129" s="5"/>
      <c r="K129" s="24"/>
      <c r="L129" s="24"/>
      <c r="M129" s="24"/>
    </row>
    <row r="130" spans="2:13" ht="60" x14ac:dyDescent="0.4">
      <c r="B130" s="22">
        <v>118</v>
      </c>
      <c r="C130" s="41" t="s">
        <v>83</v>
      </c>
      <c r="D130" s="23" t="s">
        <v>84</v>
      </c>
      <c r="E130" s="23" t="s">
        <v>481</v>
      </c>
      <c r="F130" s="27" t="s">
        <v>482</v>
      </c>
      <c r="G130" s="27" t="s">
        <v>483</v>
      </c>
      <c r="H130" s="42" t="s">
        <v>125</v>
      </c>
      <c r="I130" s="33"/>
      <c r="J130" s="5"/>
      <c r="K130" s="24"/>
      <c r="L130" s="24"/>
      <c r="M130" s="24"/>
    </row>
    <row r="131" spans="2:13" ht="90" x14ac:dyDescent="0.4">
      <c r="B131" s="22">
        <v>119</v>
      </c>
      <c r="C131" s="41" t="s">
        <v>83</v>
      </c>
      <c r="D131" s="23" t="s">
        <v>84</v>
      </c>
      <c r="E131" s="23" t="s">
        <v>484</v>
      </c>
      <c r="F131" s="27" t="s">
        <v>485</v>
      </c>
      <c r="G131" s="27" t="s">
        <v>486</v>
      </c>
      <c r="H131" s="42" t="s">
        <v>125</v>
      </c>
      <c r="I131" s="33"/>
      <c r="J131" s="5"/>
      <c r="K131" s="24"/>
      <c r="L131" s="24"/>
      <c r="M131" s="24"/>
    </row>
    <row r="132" spans="2:13" ht="45" x14ac:dyDescent="0.4">
      <c r="B132" s="22">
        <v>120</v>
      </c>
      <c r="C132" s="41" t="s">
        <v>83</v>
      </c>
      <c r="D132" s="23" t="s">
        <v>84</v>
      </c>
      <c r="E132" s="23" t="s">
        <v>487</v>
      </c>
      <c r="F132" s="27" t="s">
        <v>488</v>
      </c>
      <c r="G132" s="27" t="s">
        <v>489</v>
      </c>
      <c r="H132" s="42" t="s">
        <v>125</v>
      </c>
      <c r="I132" s="33"/>
      <c r="J132" s="5"/>
      <c r="K132" s="24"/>
      <c r="L132" s="24"/>
      <c r="M132" s="24"/>
    </row>
    <row r="133" spans="2:13" ht="90" x14ac:dyDescent="0.4">
      <c r="B133" s="22">
        <v>121</v>
      </c>
      <c r="C133" s="41" t="s">
        <v>83</v>
      </c>
      <c r="D133" s="23" t="s">
        <v>84</v>
      </c>
      <c r="E133" s="23" t="s">
        <v>490</v>
      </c>
      <c r="F133" s="27" t="s">
        <v>491</v>
      </c>
      <c r="G133" s="27" t="s">
        <v>492</v>
      </c>
      <c r="H133" s="42" t="s">
        <v>125</v>
      </c>
      <c r="I133" s="33"/>
      <c r="J133" s="5"/>
      <c r="K133" s="24"/>
      <c r="L133" s="24"/>
      <c r="M133" s="24"/>
    </row>
    <row r="134" spans="2:13" ht="60" x14ac:dyDescent="0.4">
      <c r="B134" s="22">
        <v>122</v>
      </c>
      <c r="C134" s="41" t="s">
        <v>83</v>
      </c>
      <c r="D134" s="23" t="s">
        <v>84</v>
      </c>
      <c r="E134" s="23" t="s">
        <v>493</v>
      </c>
      <c r="F134" s="27" t="s">
        <v>494</v>
      </c>
      <c r="G134" s="27" t="s">
        <v>495</v>
      </c>
      <c r="H134" s="42" t="s">
        <v>125</v>
      </c>
      <c r="I134" s="33"/>
      <c r="J134" s="5"/>
      <c r="K134" s="24"/>
      <c r="L134" s="24"/>
      <c r="M134" s="24"/>
    </row>
    <row r="135" spans="2:13" ht="90" x14ac:dyDescent="0.4">
      <c r="B135" s="22">
        <v>123</v>
      </c>
      <c r="C135" s="41" t="s">
        <v>83</v>
      </c>
      <c r="D135" s="23" t="s">
        <v>84</v>
      </c>
      <c r="E135" s="23" t="s">
        <v>496</v>
      </c>
      <c r="F135" s="27" t="s">
        <v>497</v>
      </c>
      <c r="G135" s="27" t="s">
        <v>498</v>
      </c>
      <c r="H135" s="42" t="s">
        <v>125</v>
      </c>
      <c r="I135" s="33"/>
      <c r="J135" s="5"/>
      <c r="K135" s="24"/>
      <c r="L135" s="24"/>
      <c r="M135" s="24"/>
    </row>
    <row r="136" spans="2:13" ht="105" x14ac:dyDescent="0.4">
      <c r="B136" s="22">
        <v>124</v>
      </c>
      <c r="C136" s="41" t="s">
        <v>83</v>
      </c>
      <c r="D136" s="23" t="s">
        <v>84</v>
      </c>
      <c r="E136" s="23" t="s">
        <v>499</v>
      </c>
      <c r="F136" s="27" t="s">
        <v>500</v>
      </c>
      <c r="G136" s="27" t="s">
        <v>501</v>
      </c>
      <c r="H136" s="42" t="s">
        <v>125</v>
      </c>
      <c r="I136" s="33"/>
      <c r="J136" s="5"/>
      <c r="K136" s="24"/>
      <c r="L136" s="24"/>
      <c r="M136" s="24"/>
    </row>
    <row r="137" spans="2:13" ht="60" x14ac:dyDescent="0.4">
      <c r="B137" s="22">
        <v>125</v>
      </c>
      <c r="C137" s="41" t="s">
        <v>83</v>
      </c>
      <c r="D137" s="23" t="s">
        <v>84</v>
      </c>
      <c r="E137" s="23" t="s">
        <v>502</v>
      </c>
      <c r="F137" s="27" t="s">
        <v>503</v>
      </c>
      <c r="G137" s="27" t="s">
        <v>504</v>
      </c>
      <c r="H137" s="42" t="s">
        <v>125</v>
      </c>
      <c r="I137" s="33"/>
      <c r="J137" s="5"/>
      <c r="K137" s="24"/>
      <c r="L137" s="24"/>
      <c r="M137" s="24"/>
    </row>
    <row r="138" spans="2:13" ht="45" x14ac:dyDescent="0.4">
      <c r="B138" s="22">
        <v>126</v>
      </c>
      <c r="C138" s="41" t="s">
        <v>85</v>
      </c>
      <c r="D138" s="23" t="s">
        <v>86</v>
      </c>
      <c r="E138" s="23" t="s">
        <v>506</v>
      </c>
      <c r="F138" s="27" t="s">
        <v>507</v>
      </c>
      <c r="G138" s="27" t="s">
        <v>508</v>
      </c>
      <c r="H138" s="42" t="s">
        <v>125</v>
      </c>
      <c r="I138" s="33"/>
      <c r="J138" s="5"/>
      <c r="K138" s="24"/>
      <c r="L138" s="24"/>
      <c r="M138" s="24"/>
    </row>
    <row r="139" spans="2:13" ht="45" x14ac:dyDescent="0.4">
      <c r="B139" s="22">
        <v>127</v>
      </c>
      <c r="C139" s="41" t="s">
        <v>85</v>
      </c>
      <c r="D139" s="23" t="s">
        <v>86</v>
      </c>
      <c r="E139" s="23" t="s">
        <v>509</v>
      </c>
      <c r="F139" s="27" t="s">
        <v>510</v>
      </c>
      <c r="G139" s="27" t="s">
        <v>511</v>
      </c>
      <c r="H139" s="42" t="s">
        <v>125</v>
      </c>
      <c r="I139" s="33"/>
      <c r="J139" s="5"/>
      <c r="K139" s="24"/>
      <c r="L139" s="24"/>
      <c r="M139" s="24"/>
    </row>
    <row r="140" spans="2:13" ht="75" x14ac:dyDescent="0.4">
      <c r="B140" s="22">
        <v>128</v>
      </c>
      <c r="C140" s="41" t="s">
        <v>85</v>
      </c>
      <c r="D140" s="23" t="s">
        <v>86</v>
      </c>
      <c r="E140" s="23" t="s">
        <v>512</v>
      </c>
      <c r="F140" s="27" t="s">
        <v>513</v>
      </c>
      <c r="G140" s="27" t="s">
        <v>514</v>
      </c>
      <c r="H140" s="42" t="s">
        <v>125</v>
      </c>
      <c r="I140" s="33"/>
      <c r="J140" s="5"/>
      <c r="K140" s="24"/>
      <c r="L140" s="24"/>
      <c r="M140" s="24"/>
    </row>
    <row r="141" spans="2:13" ht="60" x14ac:dyDescent="0.4">
      <c r="B141" s="22">
        <v>129</v>
      </c>
      <c r="C141" s="41" t="s">
        <v>85</v>
      </c>
      <c r="D141" s="23" t="s">
        <v>86</v>
      </c>
      <c r="E141" s="23" t="s">
        <v>515</v>
      </c>
      <c r="F141" s="27" t="s">
        <v>516</v>
      </c>
      <c r="G141" s="27" t="s">
        <v>517</v>
      </c>
      <c r="H141" s="42" t="s">
        <v>125</v>
      </c>
      <c r="I141" s="33"/>
      <c r="J141" s="5"/>
      <c r="K141" s="24"/>
      <c r="L141" s="24"/>
      <c r="M141" s="24"/>
    </row>
    <row r="142" spans="2:13" ht="45" x14ac:dyDescent="0.4">
      <c r="B142" s="22">
        <v>130</v>
      </c>
      <c r="C142" s="41" t="s">
        <v>85</v>
      </c>
      <c r="D142" s="23" t="s">
        <v>86</v>
      </c>
      <c r="E142" s="23" t="s">
        <v>518</v>
      </c>
      <c r="F142" s="27" t="s">
        <v>519</v>
      </c>
      <c r="G142" s="27" t="s">
        <v>520</v>
      </c>
      <c r="H142" s="42" t="s">
        <v>125</v>
      </c>
      <c r="I142" s="33"/>
      <c r="J142" s="5"/>
      <c r="K142" s="24"/>
      <c r="L142" s="24"/>
      <c r="M142" s="24"/>
    </row>
    <row r="143" spans="2:13" ht="60" x14ac:dyDescent="0.4">
      <c r="B143" s="22">
        <v>131</v>
      </c>
      <c r="C143" s="41" t="s">
        <v>85</v>
      </c>
      <c r="D143" s="23" t="s">
        <v>86</v>
      </c>
      <c r="E143" s="23" t="s">
        <v>521</v>
      </c>
      <c r="F143" s="27" t="s">
        <v>522</v>
      </c>
      <c r="G143" s="27" t="s">
        <v>523</v>
      </c>
      <c r="H143" s="42" t="s">
        <v>125</v>
      </c>
      <c r="I143" s="33"/>
      <c r="J143" s="5"/>
      <c r="K143" s="24"/>
      <c r="L143" s="24"/>
      <c r="M143" s="24"/>
    </row>
    <row r="144" spans="2:13" ht="75" x14ac:dyDescent="0.4">
      <c r="B144" s="22">
        <v>132</v>
      </c>
      <c r="C144" s="41" t="s">
        <v>85</v>
      </c>
      <c r="D144" s="23" t="s">
        <v>86</v>
      </c>
      <c r="E144" s="23" t="s">
        <v>524</v>
      </c>
      <c r="F144" s="27" t="s">
        <v>525</v>
      </c>
      <c r="G144" s="27" t="s">
        <v>526</v>
      </c>
      <c r="H144" s="42" t="s">
        <v>125</v>
      </c>
      <c r="I144" s="33"/>
      <c r="J144" s="5"/>
      <c r="K144" s="24"/>
      <c r="L144" s="24"/>
      <c r="M144" s="24"/>
    </row>
    <row r="145" spans="2:13" ht="45" x14ac:dyDescent="0.4">
      <c r="B145" s="22">
        <v>133</v>
      </c>
      <c r="C145" s="41" t="s">
        <v>85</v>
      </c>
      <c r="D145" s="23" t="s">
        <v>86</v>
      </c>
      <c r="E145" s="23" t="s">
        <v>527</v>
      </c>
      <c r="F145" s="27" t="s">
        <v>528</v>
      </c>
      <c r="G145" s="27" t="s">
        <v>529</v>
      </c>
      <c r="H145" s="42" t="s">
        <v>125</v>
      </c>
      <c r="I145" s="33"/>
      <c r="J145" s="5"/>
      <c r="K145" s="24"/>
      <c r="L145" s="24"/>
      <c r="M145" s="24"/>
    </row>
    <row r="146" spans="2:13" ht="90" x14ac:dyDescent="0.4">
      <c r="B146" s="22">
        <v>134</v>
      </c>
      <c r="C146" s="41" t="s">
        <v>85</v>
      </c>
      <c r="D146" s="23" t="s">
        <v>86</v>
      </c>
      <c r="E146" s="23" t="s">
        <v>530</v>
      </c>
      <c r="F146" s="27" t="s">
        <v>531</v>
      </c>
      <c r="G146" s="27" t="s">
        <v>532</v>
      </c>
      <c r="H146" s="42" t="s">
        <v>125</v>
      </c>
      <c r="I146" s="33"/>
      <c r="J146" s="5"/>
      <c r="K146" s="24"/>
      <c r="L146" s="24"/>
      <c r="M146" s="24"/>
    </row>
    <row r="147" spans="2:13" ht="60" x14ac:dyDescent="0.4">
      <c r="B147" s="22">
        <v>135</v>
      </c>
      <c r="C147" s="41" t="s">
        <v>85</v>
      </c>
      <c r="D147" s="23" t="s">
        <v>86</v>
      </c>
      <c r="E147" s="23" t="s">
        <v>533</v>
      </c>
      <c r="F147" s="27" t="s">
        <v>534</v>
      </c>
      <c r="G147" s="27" t="s">
        <v>535</v>
      </c>
      <c r="H147" s="42" t="s">
        <v>125</v>
      </c>
      <c r="I147" s="33"/>
      <c r="J147" s="5"/>
      <c r="K147" s="24"/>
      <c r="L147" s="24"/>
      <c r="M147" s="24"/>
    </row>
    <row r="148" spans="2:13" ht="120" x14ac:dyDescent="0.4">
      <c r="B148" s="22">
        <v>136</v>
      </c>
      <c r="C148" s="41" t="s">
        <v>87</v>
      </c>
      <c r="D148" s="23" t="s">
        <v>88</v>
      </c>
      <c r="E148" s="23" t="s">
        <v>537</v>
      </c>
      <c r="F148" s="27" t="s">
        <v>538</v>
      </c>
      <c r="G148" s="27" t="s">
        <v>539</v>
      </c>
      <c r="H148" s="42" t="s">
        <v>125</v>
      </c>
      <c r="I148" s="33"/>
      <c r="J148" s="5"/>
      <c r="K148" s="24"/>
      <c r="L148" s="24"/>
      <c r="M148" s="24"/>
    </row>
    <row r="149" spans="2:13" ht="120" x14ac:dyDescent="0.4">
      <c r="B149" s="22">
        <v>137</v>
      </c>
      <c r="C149" s="41" t="s">
        <v>87</v>
      </c>
      <c r="D149" s="23" t="s">
        <v>88</v>
      </c>
      <c r="E149" s="23" t="s">
        <v>540</v>
      </c>
      <c r="F149" s="27" t="s">
        <v>541</v>
      </c>
      <c r="G149" s="27" t="s">
        <v>542</v>
      </c>
      <c r="H149" s="42" t="s">
        <v>125</v>
      </c>
      <c r="I149" s="33"/>
      <c r="J149" s="5"/>
      <c r="K149" s="24"/>
      <c r="L149" s="24"/>
      <c r="M149" s="24"/>
    </row>
    <row r="150" spans="2:13" ht="120" x14ac:dyDescent="0.4">
      <c r="B150" s="22">
        <v>138</v>
      </c>
      <c r="C150" s="41" t="s">
        <v>87</v>
      </c>
      <c r="D150" s="23" t="s">
        <v>88</v>
      </c>
      <c r="E150" s="23" t="s">
        <v>543</v>
      </c>
      <c r="F150" s="27" t="s">
        <v>544</v>
      </c>
      <c r="G150" s="27" t="s">
        <v>545</v>
      </c>
      <c r="H150" s="42" t="s">
        <v>125</v>
      </c>
      <c r="I150" s="33"/>
      <c r="J150" s="5"/>
      <c r="K150" s="24"/>
      <c r="L150" s="24"/>
      <c r="M150" s="24"/>
    </row>
    <row r="151" spans="2:13" ht="45" x14ac:dyDescent="0.4">
      <c r="B151" s="22">
        <v>139</v>
      </c>
      <c r="C151" s="41" t="s">
        <v>87</v>
      </c>
      <c r="D151" s="23" t="s">
        <v>88</v>
      </c>
      <c r="E151" s="23" t="s">
        <v>546</v>
      </c>
      <c r="F151" s="27" t="s">
        <v>547</v>
      </c>
      <c r="G151" s="27" t="s">
        <v>548</v>
      </c>
      <c r="H151" s="42" t="s">
        <v>125</v>
      </c>
      <c r="I151" s="33"/>
      <c r="J151" s="5"/>
      <c r="K151" s="24"/>
      <c r="L151" s="24"/>
      <c r="M151" s="24"/>
    </row>
    <row r="152" spans="2:13" ht="86.4" x14ac:dyDescent="0.4">
      <c r="B152" s="22">
        <v>140</v>
      </c>
      <c r="C152" s="41" t="s">
        <v>89</v>
      </c>
      <c r="D152" s="23" t="s">
        <v>90</v>
      </c>
      <c r="E152" s="23" t="s">
        <v>550</v>
      </c>
      <c r="F152" s="27" t="s">
        <v>551</v>
      </c>
      <c r="G152" s="27" t="s">
        <v>552</v>
      </c>
      <c r="H152" s="27"/>
      <c r="I152" s="33"/>
      <c r="J152" s="5"/>
      <c r="K152" s="24"/>
      <c r="L152" s="24"/>
      <c r="M152" s="24"/>
    </row>
    <row r="153" spans="2:13" ht="135" x14ac:dyDescent="0.4">
      <c r="B153" s="22">
        <v>141</v>
      </c>
      <c r="C153" s="41" t="s">
        <v>89</v>
      </c>
      <c r="D153" s="23" t="s">
        <v>90</v>
      </c>
      <c r="E153" s="23" t="s">
        <v>553</v>
      </c>
      <c r="F153" s="27" t="s">
        <v>554</v>
      </c>
      <c r="G153" s="27" t="s">
        <v>555</v>
      </c>
      <c r="H153" s="27"/>
      <c r="I153" s="33"/>
      <c r="J153" s="5"/>
      <c r="K153" s="24"/>
      <c r="L153" s="24"/>
      <c r="M153" s="24"/>
    </row>
    <row r="154" spans="2:13" ht="105" x14ac:dyDescent="0.4">
      <c r="B154" s="22">
        <v>142</v>
      </c>
      <c r="C154" s="41" t="s">
        <v>89</v>
      </c>
      <c r="D154" s="23" t="s">
        <v>90</v>
      </c>
      <c r="E154" s="23" t="s">
        <v>556</v>
      </c>
      <c r="F154" s="27" t="s">
        <v>557</v>
      </c>
      <c r="G154" s="27" t="s">
        <v>558</v>
      </c>
      <c r="H154" s="27"/>
      <c r="I154" s="33"/>
      <c r="J154" s="5"/>
      <c r="K154" s="24"/>
      <c r="L154" s="24"/>
      <c r="M154" s="24"/>
    </row>
    <row r="155" spans="2:13" ht="105" x14ac:dyDescent="0.4">
      <c r="B155" s="22">
        <v>143</v>
      </c>
      <c r="C155" s="41" t="s">
        <v>89</v>
      </c>
      <c r="D155" s="23" t="s">
        <v>90</v>
      </c>
      <c r="E155" s="23" t="s">
        <v>559</v>
      </c>
      <c r="F155" s="27" t="s">
        <v>560</v>
      </c>
      <c r="G155" s="27" t="s">
        <v>561</v>
      </c>
      <c r="H155" s="27"/>
      <c r="I155" s="33"/>
      <c r="J155" s="5"/>
      <c r="K155" s="24"/>
      <c r="L155" s="24"/>
      <c r="M155" s="24"/>
    </row>
    <row r="156" spans="2:13" ht="72" x14ac:dyDescent="0.4">
      <c r="B156" s="22">
        <v>144</v>
      </c>
      <c r="C156" s="41" t="s">
        <v>91</v>
      </c>
      <c r="D156" s="23" t="s">
        <v>92</v>
      </c>
      <c r="E156" s="23" t="s">
        <v>563</v>
      </c>
      <c r="F156" s="27" t="s">
        <v>564</v>
      </c>
      <c r="G156" s="27" t="s">
        <v>565</v>
      </c>
      <c r="H156" s="27"/>
      <c r="I156" s="33"/>
      <c r="J156" s="5"/>
      <c r="K156" s="24"/>
      <c r="L156" s="24"/>
      <c r="M156" s="24"/>
    </row>
    <row r="157" spans="2:13" ht="75" x14ac:dyDescent="0.4">
      <c r="B157" s="22">
        <v>145</v>
      </c>
      <c r="C157" s="41" t="s">
        <v>91</v>
      </c>
      <c r="D157" s="23" t="s">
        <v>92</v>
      </c>
      <c r="E157" s="23" t="s">
        <v>566</v>
      </c>
      <c r="F157" s="27" t="s">
        <v>567</v>
      </c>
      <c r="G157" s="27" t="s">
        <v>568</v>
      </c>
      <c r="H157" s="27"/>
      <c r="I157" s="33"/>
      <c r="J157" s="5"/>
      <c r="K157" s="24"/>
      <c r="L157" s="24"/>
      <c r="M157" s="24"/>
    </row>
    <row r="158" spans="2:13" ht="60" x14ac:dyDescent="0.4">
      <c r="B158" s="22">
        <v>146</v>
      </c>
      <c r="C158" s="41" t="s">
        <v>91</v>
      </c>
      <c r="D158" s="23" t="s">
        <v>92</v>
      </c>
      <c r="E158" s="23" t="s">
        <v>569</v>
      </c>
      <c r="F158" s="27" t="s">
        <v>570</v>
      </c>
      <c r="G158" s="27" t="s">
        <v>571</v>
      </c>
      <c r="H158" s="27"/>
      <c r="I158" s="33"/>
      <c r="J158" s="5"/>
      <c r="K158" s="24"/>
      <c r="L158" s="24"/>
      <c r="M158" s="24"/>
    </row>
    <row r="159" spans="2:13" ht="75" x14ac:dyDescent="0.4">
      <c r="B159" s="22">
        <v>147</v>
      </c>
      <c r="C159" s="41" t="s">
        <v>91</v>
      </c>
      <c r="D159" s="23" t="s">
        <v>92</v>
      </c>
      <c r="E159" s="23" t="s">
        <v>572</v>
      </c>
      <c r="F159" s="27" t="s">
        <v>573</v>
      </c>
      <c r="G159" s="27" t="s">
        <v>574</v>
      </c>
      <c r="H159" s="27"/>
      <c r="I159" s="33"/>
      <c r="J159" s="5"/>
      <c r="K159" s="24"/>
      <c r="L159" s="24"/>
      <c r="M159" s="24"/>
    </row>
    <row r="160" spans="2:13" ht="60" x14ac:dyDescent="0.4">
      <c r="B160" s="22">
        <v>148</v>
      </c>
      <c r="C160" s="41" t="s">
        <v>91</v>
      </c>
      <c r="D160" s="23" t="s">
        <v>92</v>
      </c>
      <c r="E160" s="23" t="s">
        <v>575</v>
      </c>
      <c r="F160" s="27" t="s">
        <v>576</v>
      </c>
      <c r="G160" s="27" t="s">
        <v>577</v>
      </c>
      <c r="H160" s="27"/>
      <c r="I160" s="33"/>
      <c r="J160" s="5"/>
      <c r="K160" s="24"/>
      <c r="L160" s="24"/>
      <c r="M160" s="24"/>
    </row>
    <row r="161" spans="2:13" ht="57.6" x14ac:dyDescent="0.4">
      <c r="B161" s="22">
        <v>149</v>
      </c>
      <c r="C161" s="41" t="s">
        <v>91</v>
      </c>
      <c r="D161" s="23" t="s">
        <v>92</v>
      </c>
      <c r="E161" s="23" t="s">
        <v>578</v>
      </c>
      <c r="F161" s="27" t="s">
        <v>579</v>
      </c>
      <c r="G161" s="27" t="s">
        <v>580</v>
      </c>
      <c r="H161" s="27"/>
      <c r="I161" s="33"/>
      <c r="J161" s="5"/>
      <c r="K161" s="24"/>
      <c r="L161" s="24"/>
      <c r="M161" s="24"/>
    </row>
    <row r="162" spans="2:13" ht="105" x14ac:dyDescent="0.4">
      <c r="B162" s="22">
        <v>150</v>
      </c>
      <c r="C162" s="41" t="s">
        <v>93</v>
      </c>
      <c r="D162" s="23" t="s">
        <v>94</v>
      </c>
      <c r="E162" s="23" t="s">
        <v>581</v>
      </c>
      <c r="F162" s="27" t="s">
        <v>582</v>
      </c>
      <c r="G162" s="27" t="s">
        <v>583</v>
      </c>
      <c r="H162" s="27"/>
      <c r="I162" s="33"/>
      <c r="J162" s="5"/>
      <c r="K162" s="24"/>
      <c r="L162" s="24"/>
      <c r="M162" s="24"/>
    </row>
    <row r="163" spans="2:13" ht="60" x14ac:dyDescent="0.4">
      <c r="B163" s="22">
        <v>151</v>
      </c>
      <c r="C163" s="41" t="s">
        <v>93</v>
      </c>
      <c r="D163" s="23" t="s">
        <v>94</v>
      </c>
      <c r="E163" s="23" t="s">
        <v>584</v>
      </c>
      <c r="F163" s="27" t="s">
        <v>585</v>
      </c>
      <c r="G163" s="27" t="s">
        <v>586</v>
      </c>
      <c r="H163" s="27"/>
      <c r="I163" s="33"/>
      <c r="J163" s="5"/>
      <c r="K163" s="24"/>
      <c r="L163" s="24"/>
      <c r="M163" s="24"/>
    </row>
    <row r="164" spans="2:13" ht="135" x14ac:dyDescent="0.4">
      <c r="B164" s="22">
        <v>152</v>
      </c>
      <c r="C164" s="41" t="s">
        <v>93</v>
      </c>
      <c r="D164" s="23" t="s">
        <v>94</v>
      </c>
      <c r="E164" s="23" t="s">
        <v>587</v>
      </c>
      <c r="F164" s="27" t="s">
        <v>588</v>
      </c>
      <c r="G164" s="27" t="s">
        <v>589</v>
      </c>
      <c r="H164" s="27"/>
      <c r="I164" s="33"/>
      <c r="J164" s="5"/>
      <c r="K164" s="24"/>
      <c r="L164" s="24"/>
      <c r="M164" s="24"/>
    </row>
    <row r="165" spans="2:13" ht="45" x14ac:dyDescent="0.4">
      <c r="B165" s="22">
        <v>153</v>
      </c>
      <c r="C165" s="41" t="s">
        <v>93</v>
      </c>
      <c r="D165" s="23" t="s">
        <v>94</v>
      </c>
      <c r="E165" s="23" t="s">
        <v>590</v>
      </c>
      <c r="F165" s="27" t="s">
        <v>591</v>
      </c>
      <c r="G165" s="27" t="s">
        <v>592</v>
      </c>
      <c r="H165" s="27"/>
      <c r="I165" s="33"/>
      <c r="J165" s="5"/>
      <c r="K165" s="24"/>
      <c r="L165" s="24"/>
      <c r="M165" s="24"/>
    </row>
    <row r="166" spans="2:13" ht="120" x14ac:dyDescent="0.4">
      <c r="B166" s="22">
        <v>154</v>
      </c>
      <c r="C166" s="41" t="s">
        <v>93</v>
      </c>
      <c r="D166" s="23" t="s">
        <v>94</v>
      </c>
      <c r="E166" s="23" t="s">
        <v>593</v>
      </c>
      <c r="F166" s="27" t="s">
        <v>594</v>
      </c>
      <c r="G166" s="27" t="s">
        <v>595</v>
      </c>
      <c r="H166" s="27"/>
      <c r="I166" s="33"/>
      <c r="J166" s="5"/>
      <c r="K166" s="24"/>
      <c r="L166" s="24"/>
      <c r="M166" s="24"/>
    </row>
    <row r="167" spans="2:13" ht="45" x14ac:dyDescent="0.4">
      <c r="B167" s="22">
        <v>155</v>
      </c>
      <c r="C167" s="41" t="s">
        <v>93</v>
      </c>
      <c r="D167" s="23" t="s">
        <v>94</v>
      </c>
      <c r="E167" s="23" t="s">
        <v>596</v>
      </c>
      <c r="F167" s="27" t="s">
        <v>597</v>
      </c>
      <c r="G167" s="27" t="s">
        <v>598</v>
      </c>
      <c r="H167" s="27"/>
      <c r="I167" s="33"/>
      <c r="J167" s="5"/>
      <c r="K167" s="24"/>
      <c r="L167" s="24"/>
      <c r="M167" s="24"/>
    </row>
    <row r="168" spans="2:13" ht="60" x14ac:dyDescent="0.4">
      <c r="B168" s="22">
        <v>156</v>
      </c>
      <c r="C168" s="41" t="s">
        <v>93</v>
      </c>
      <c r="D168" s="23" t="s">
        <v>94</v>
      </c>
      <c r="E168" s="23" t="s">
        <v>599</v>
      </c>
      <c r="F168" s="27" t="s">
        <v>600</v>
      </c>
      <c r="G168" s="27" t="s">
        <v>601</v>
      </c>
      <c r="H168" s="27"/>
      <c r="I168" s="33"/>
      <c r="J168" s="5"/>
      <c r="K168" s="24"/>
      <c r="L168" s="24"/>
      <c r="M168" s="24"/>
    </row>
    <row r="169" spans="2:13" ht="45" x14ac:dyDescent="0.4">
      <c r="B169" s="22">
        <v>157</v>
      </c>
      <c r="C169" s="41" t="s">
        <v>93</v>
      </c>
      <c r="D169" s="23" t="s">
        <v>94</v>
      </c>
      <c r="E169" s="23" t="s">
        <v>602</v>
      </c>
      <c r="F169" s="27" t="s">
        <v>603</v>
      </c>
      <c r="G169" s="27" t="s">
        <v>604</v>
      </c>
      <c r="H169" s="27"/>
      <c r="I169" s="33"/>
      <c r="J169" s="5"/>
      <c r="K169" s="24"/>
      <c r="L169" s="24"/>
      <c r="M169" s="24"/>
    </row>
    <row r="170" spans="2:13" ht="90" x14ac:dyDescent="0.4">
      <c r="B170" s="22">
        <v>158</v>
      </c>
      <c r="C170" s="41" t="s">
        <v>93</v>
      </c>
      <c r="D170" s="23" t="s">
        <v>94</v>
      </c>
      <c r="E170" s="23" t="s">
        <v>605</v>
      </c>
      <c r="F170" s="27" t="s">
        <v>606</v>
      </c>
      <c r="G170" s="27" t="s">
        <v>607</v>
      </c>
      <c r="H170" s="27"/>
      <c r="I170" s="33"/>
      <c r="J170" s="5"/>
      <c r="K170" s="24"/>
      <c r="L170" s="24"/>
      <c r="M170" s="24"/>
    </row>
    <row r="171" spans="2:13" ht="60" x14ac:dyDescent="0.4">
      <c r="B171" s="22">
        <v>159</v>
      </c>
      <c r="C171" s="41" t="s">
        <v>93</v>
      </c>
      <c r="D171" s="23" t="s">
        <v>94</v>
      </c>
      <c r="E171" s="23" t="s">
        <v>608</v>
      </c>
      <c r="F171" s="27" t="s">
        <v>609</v>
      </c>
      <c r="G171" s="27" t="s">
        <v>610</v>
      </c>
      <c r="H171" s="27"/>
      <c r="I171" s="33"/>
      <c r="J171" s="5"/>
      <c r="K171" s="24"/>
      <c r="L171" s="24"/>
      <c r="M171" s="24"/>
    </row>
    <row r="172" spans="2:13" ht="90" x14ac:dyDescent="0.4">
      <c r="B172" s="22">
        <v>160</v>
      </c>
      <c r="C172" s="41" t="s">
        <v>93</v>
      </c>
      <c r="D172" s="23" t="s">
        <v>94</v>
      </c>
      <c r="E172" s="23" t="s">
        <v>611</v>
      </c>
      <c r="F172" s="27" t="s">
        <v>612</v>
      </c>
      <c r="G172" s="27" t="s">
        <v>613</v>
      </c>
      <c r="H172" s="27"/>
      <c r="I172" s="33"/>
      <c r="J172" s="5"/>
      <c r="K172" s="24"/>
      <c r="L172" s="24"/>
      <c r="M172" s="24"/>
    </row>
    <row r="173" spans="2:13" ht="75" x14ac:dyDescent="0.4">
      <c r="B173" s="22">
        <v>161</v>
      </c>
      <c r="C173" s="41" t="s">
        <v>93</v>
      </c>
      <c r="D173" s="23" t="s">
        <v>94</v>
      </c>
      <c r="E173" s="23" t="s">
        <v>614</v>
      </c>
      <c r="F173" s="27" t="s">
        <v>615</v>
      </c>
      <c r="G173" s="27" t="s">
        <v>616</v>
      </c>
      <c r="H173" s="27"/>
      <c r="I173" s="33"/>
      <c r="J173" s="5"/>
      <c r="K173" s="24"/>
      <c r="L173" s="24"/>
      <c r="M173" s="24"/>
    </row>
    <row r="174" spans="2:13" ht="90" x14ac:dyDescent="0.4">
      <c r="B174" s="22">
        <v>162</v>
      </c>
      <c r="C174" s="41" t="s">
        <v>93</v>
      </c>
      <c r="D174" s="23" t="s">
        <v>94</v>
      </c>
      <c r="E174" s="23" t="s">
        <v>617</v>
      </c>
      <c r="F174" s="27" t="s">
        <v>618</v>
      </c>
      <c r="G174" s="27" t="s">
        <v>619</v>
      </c>
      <c r="H174" s="27"/>
      <c r="I174" s="33"/>
      <c r="J174" s="5"/>
      <c r="K174" s="24"/>
      <c r="L174" s="24"/>
      <c r="M174" s="24"/>
    </row>
    <row r="175" spans="2:13" ht="75" x14ac:dyDescent="0.4">
      <c r="B175" s="22">
        <v>163</v>
      </c>
      <c r="C175" s="41" t="s">
        <v>93</v>
      </c>
      <c r="D175" s="23" t="s">
        <v>94</v>
      </c>
      <c r="E175" s="23" t="s">
        <v>620</v>
      </c>
      <c r="F175" s="27" t="s">
        <v>621</v>
      </c>
      <c r="G175" s="27" t="s">
        <v>622</v>
      </c>
      <c r="H175" s="27"/>
      <c r="I175" s="33"/>
      <c r="J175" s="5"/>
      <c r="K175" s="24"/>
      <c r="L175" s="24"/>
      <c r="M175" s="24"/>
    </row>
    <row r="176" spans="2:13" ht="45" x14ac:dyDescent="0.4">
      <c r="B176" s="22">
        <v>164</v>
      </c>
      <c r="C176" s="41" t="s">
        <v>93</v>
      </c>
      <c r="D176" s="23" t="s">
        <v>94</v>
      </c>
      <c r="E176" s="23" t="s">
        <v>623</v>
      </c>
      <c r="F176" s="27" t="s">
        <v>624</v>
      </c>
      <c r="G176" s="27" t="s">
        <v>625</v>
      </c>
      <c r="H176" s="27"/>
      <c r="I176" s="33"/>
      <c r="J176" s="5"/>
      <c r="K176" s="24"/>
      <c r="L176" s="24"/>
      <c r="M176" s="24"/>
    </row>
    <row r="177" spans="2:13" ht="75" x14ac:dyDescent="0.4">
      <c r="B177" s="22">
        <v>165</v>
      </c>
      <c r="C177" s="41" t="s">
        <v>95</v>
      </c>
      <c r="D177" s="23" t="s">
        <v>96</v>
      </c>
      <c r="E177" s="23" t="s">
        <v>664</v>
      </c>
      <c r="F177" s="27" t="s">
        <v>627</v>
      </c>
      <c r="G177" s="27" t="s">
        <v>628</v>
      </c>
      <c r="H177" s="42" t="s">
        <v>125</v>
      </c>
      <c r="I177" s="33"/>
      <c r="J177" s="5"/>
      <c r="K177" s="24"/>
      <c r="L177" s="24"/>
      <c r="M177" s="24"/>
    </row>
    <row r="178" spans="2:13" ht="135" x14ac:dyDescent="0.4">
      <c r="B178" s="22">
        <v>166</v>
      </c>
      <c r="C178" s="41" t="s">
        <v>97</v>
      </c>
      <c r="D178" s="23" t="s">
        <v>98</v>
      </c>
      <c r="E178" s="23" t="s">
        <v>665</v>
      </c>
      <c r="F178" s="27" t="s">
        <v>630</v>
      </c>
      <c r="G178" s="27" t="s">
        <v>631</v>
      </c>
      <c r="H178" s="42" t="s">
        <v>125</v>
      </c>
      <c r="I178" s="33"/>
      <c r="J178" s="5"/>
      <c r="K178" s="24"/>
      <c r="L178" s="24"/>
      <c r="M178" s="24"/>
    </row>
    <row r="179" spans="2:13" ht="180" x14ac:dyDescent="0.4">
      <c r="B179" s="22">
        <v>167</v>
      </c>
      <c r="C179" s="41" t="s">
        <v>97</v>
      </c>
      <c r="D179" s="23" t="s">
        <v>98</v>
      </c>
      <c r="E179" s="23" t="s">
        <v>666</v>
      </c>
      <c r="F179" s="27" t="s">
        <v>633</v>
      </c>
      <c r="G179" s="27" t="s">
        <v>634</v>
      </c>
      <c r="H179" s="42" t="s">
        <v>125</v>
      </c>
      <c r="I179" s="33"/>
      <c r="J179" s="5"/>
      <c r="K179" s="24"/>
      <c r="L179" s="24"/>
      <c r="M179" s="24"/>
    </row>
    <row r="180" spans="2:13" ht="72" x14ac:dyDescent="0.4">
      <c r="B180" s="22">
        <v>168</v>
      </c>
      <c r="C180" s="41" t="s">
        <v>97</v>
      </c>
      <c r="D180" s="23" t="s">
        <v>98</v>
      </c>
      <c r="E180" s="23" t="s">
        <v>667</v>
      </c>
      <c r="F180" s="27" t="s">
        <v>636</v>
      </c>
      <c r="G180" s="27" t="s">
        <v>637</v>
      </c>
      <c r="H180" s="42" t="s">
        <v>125</v>
      </c>
      <c r="I180" s="33"/>
      <c r="J180" s="5"/>
      <c r="K180" s="24"/>
      <c r="L180" s="24"/>
      <c r="M180" s="24"/>
    </row>
    <row r="181" spans="2:13" ht="86.4" x14ac:dyDescent="0.4">
      <c r="B181" s="22">
        <v>169</v>
      </c>
      <c r="C181" s="41" t="s">
        <v>97</v>
      </c>
      <c r="D181" s="23" t="s">
        <v>98</v>
      </c>
      <c r="E181" s="23" t="s">
        <v>668</v>
      </c>
      <c r="F181" s="27" t="s">
        <v>639</v>
      </c>
      <c r="G181" s="27" t="s">
        <v>640</v>
      </c>
      <c r="H181" s="42" t="s">
        <v>125</v>
      </c>
      <c r="I181" s="33"/>
      <c r="J181" s="5"/>
      <c r="K181" s="24"/>
      <c r="L181" s="24"/>
      <c r="M181" s="24"/>
    </row>
    <row r="182" spans="2:13" ht="60" x14ac:dyDescent="0.4">
      <c r="B182" s="22">
        <v>170</v>
      </c>
      <c r="C182" s="41" t="s">
        <v>97</v>
      </c>
      <c r="D182" s="23" t="s">
        <v>98</v>
      </c>
      <c r="E182" s="23" t="s">
        <v>669</v>
      </c>
      <c r="F182" s="27" t="s">
        <v>642</v>
      </c>
      <c r="G182" s="27" t="s">
        <v>643</v>
      </c>
      <c r="H182" s="42" t="s">
        <v>125</v>
      </c>
      <c r="I182" s="33"/>
      <c r="J182" s="5"/>
      <c r="K182" s="24"/>
      <c r="L182" s="24"/>
      <c r="M182" s="24"/>
    </row>
    <row r="183" spans="2:13" ht="86.4" x14ac:dyDescent="0.4">
      <c r="B183" s="22">
        <v>171</v>
      </c>
      <c r="C183" s="41" t="s">
        <v>97</v>
      </c>
      <c r="D183" s="23" t="s">
        <v>98</v>
      </c>
      <c r="E183" s="23" t="s">
        <v>670</v>
      </c>
      <c r="F183" s="27" t="s">
        <v>645</v>
      </c>
      <c r="G183" s="27" t="s">
        <v>646</v>
      </c>
      <c r="H183" s="42" t="s">
        <v>125</v>
      </c>
      <c r="I183" s="33"/>
      <c r="J183" s="5"/>
      <c r="K183" s="24"/>
      <c r="L183" s="24"/>
      <c r="M183" s="24"/>
    </row>
    <row r="184" spans="2:13" ht="90" x14ac:dyDescent="0.4">
      <c r="B184" s="22">
        <v>172</v>
      </c>
      <c r="C184" s="41" t="s">
        <v>97</v>
      </c>
      <c r="D184" s="23" t="s">
        <v>98</v>
      </c>
      <c r="E184" s="23" t="s">
        <v>671</v>
      </c>
      <c r="F184" s="27" t="s">
        <v>648</v>
      </c>
      <c r="G184" s="27" t="s">
        <v>649</v>
      </c>
      <c r="H184" s="42" t="s">
        <v>125</v>
      </c>
      <c r="I184" s="33"/>
      <c r="J184" s="5"/>
      <c r="K184" s="24"/>
      <c r="L184" s="24"/>
      <c r="M184" s="24"/>
    </row>
    <row r="185" spans="2:13" ht="86.4" x14ac:dyDescent="0.4">
      <c r="B185" s="22">
        <v>173</v>
      </c>
      <c r="C185" s="41" t="s">
        <v>99</v>
      </c>
      <c r="D185" s="23" t="s">
        <v>100</v>
      </c>
      <c r="E185" s="23" t="s">
        <v>672</v>
      </c>
      <c r="F185" s="27" t="s">
        <v>651</v>
      </c>
      <c r="G185" s="27" t="s">
        <v>652</v>
      </c>
      <c r="H185" s="42" t="s">
        <v>125</v>
      </c>
      <c r="I185" s="33"/>
      <c r="J185" s="5"/>
      <c r="K185" s="24"/>
      <c r="L185" s="24"/>
      <c r="M185" s="24"/>
    </row>
  </sheetData>
  <mergeCells count="10">
    <mergeCell ref="B9:D9"/>
    <mergeCell ref="E9:G9"/>
    <mergeCell ref="B11:G11"/>
    <mergeCell ref="H11:L11"/>
    <mergeCell ref="B2:G4"/>
    <mergeCell ref="B6:D6"/>
    <mergeCell ref="E6:G6"/>
    <mergeCell ref="B7:C8"/>
    <mergeCell ref="E7:G7"/>
    <mergeCell ref="E8:G8"/>
  </mergeCells>
  <phoneticPr fontId="1"/>
  <dataValidations count="2">
    <dataValidation type="list" allowBlank="1" showInputMessage="1" showErrorMessage="1" sqref="H13:H185" xr:uid="{A97EE48B-6E23-46CA-9A8E-368AD31B950B}">
      <formula1>"●"</formula1>
    </dataValidation>
    <dataValidation type="list" allowBlank="1" showInputMessage="1" showErrorMessage="1" sqref="J13:J185" xr:uid="{8FB2A32D-0C30-4098-AA46-773C19CF52F7}">
      <formula1>監査評価基準リスト</formula1>
    </dataValidation>
  </dataValidations>
  <hyperlinks>
    <hyperlink ref="J2" location="監査評価基準リスト" display="【監査評価基準】" xr:uid="{D78F4B5A-A509-4EB8-8C61-D478964E676C}"/>
  </hyperlinks>
  <printOptions horizontalCentered="1"/>
  <pageMargins left="0.19685039370078741" right="0.19685039370078741" top="0.39370078740157483" bottom="0.39370078740157483" header="0.19685039370078741" footer="0.19685039370078741"/>
  <pageSetup paperSize="9" scale="63" fitToHeight="0" orientation="landscape" r:id="rId1"/>
  <headerFooter>
    <oddFooter>&amp;L&amp;8『マネジメント実践シリーズ　環境パフォーマンス向上の基礎が実践できる本』付録&amp;R&amp;8 04-001-18</oddFooter>
  </headerFooter>
  <drawing r:id="rId2"/>
  <legacyDrawing r:id="rId3"/>
  <tableParts count="1">
    <tablePart r:id="rId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D5E73-3D50-4E90-A7B6-FBDBE554E8A4}">
  <sheetPr codeName="Sheet4"/>
  <dimension ref="B2:C7"/>
  <sheetViews>
    <sheetView zoomScaleNormal="100" workbookViewId="0"/>
  </sheetViews>
  <sheetFormatPr defaultRowHeight="15" x14ac:dyDescent="0.4"/>
  <cols>
    <col min="1" max="1" width="3.125" customWidth="1"/>
    <col min="2" max="2" width="5.125" bestFit="1" customWidth="1"/>
    <col min="3" max="3" width="12.75" bestFit="1" customWidth="1"/>
    <col min="4" max="4" width="5.75" customWidth="1"/>
  </cols>
  <sheetData>
    <row r="2" spans="2:3" x14ac:dyDescent="0.4">
      <c r="B2" s="102" t="s">
        <v>674</v>
      </c>
      <c r="C2" s="102"/>
    </row>
    <row r="3" spans="2:3" x14ac:dyDescent="0.4">
      <c r="B3" t="s">
        <v>768</v>
      </c>
      <c r="C3" t="s">
        <v>769</v>
      </c>
    </row>
    <row r="4" spans="2:3" x14ac:dyDescent="0.4">
      <c r="B4" s="5" t="s">
        <v>770</v>
      </c>
      <c r="C4" s="4" t="s">
        <v>771</v>
      </c>
    </row>
    <row r="5" spans="2:3" x14ac:dyDescent="0.4">
      <c r="B5" s="5" t="s">
        <v>772</v>
      </c>
      <c r="C5" s="4" t="s">
        <v>773</v>
      </c>
    </row>
    <row r="6" spans="2:3" x14ac:dyDescent="0.4">
      <c r="B6" s="5" t="s">
        <v>774</v>
      </c>
      <c r="C6" s="4" t="s">
        <v>775</v>
      </c>
    </row>
    <row r="7" spans="2:3" x14ac:dyDescent="0.4">
      <c r="B7" s="5" t="s">
        <v>776</v>
      </c>
      <c r="C7" s="4" t="s">
        <v>777</v>
      </c>
    </row>
  </sheetData>
  <mergeCells count="1">
    <mergeCell ref="B2:C2"/>
  </mergeCells>
  <phoneticPr fontId="1"/>
  <pageMargins left="0.19685039370078741" right="0.19685039370078741" top="0.39370078740157483" bottom="0.39370078740157483" header="0.19685039370078741" footer="0.19685039370078741"/>
  <pageSetup paperSize="9" scale="63" orientation="portrait" r:id="rId1"/>
  <headerFooter>
    <oddFooter>&amp;L&amp;8『マネジメント実践シリーズ　環境パフォーマンス向上の基礎が実践できる本』付録&amp;R&amp;8 04-001-18</oddFooter>
  </headerFooter>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7EC8F-D480-45F5-B3DC-37946D4C8A51}">
  <sheetPr codeName="Sheet5"/>
  <dimension ref="B2:F42"/>
  <sheetViews>
    <sheetView zoomScaleNormal="100" workbookViewId="0"/>
  </sheetViews>
  <sheetFormatPr defaultColWidth="10.75" defaultRowHeight="15" x14ac:dyDescent="0.4"/>
  <cols>
    <col min="1" max="1" width="3.625" style="40" customWidth="1"/>
    <col min="2" max="2" width="28.875" style="40" bestFit="1" customWidth="1"/>
    <col min="3" max="3" width="3.75" style="40" customWidth="1"/>
    <col min="4" max="6" width="12.75" style="40" customWidth="1"/>
    <col min="7" max="7" width="3.75" style="40" customWidth="1"/>
    <col min="8" max="16384" width="10.75" style="40"/>
  </cols>
  <sheetData>
    <row r="2" spans="2:6" ht="18" customHeight="1" x14ac:dyDescent="0.4">
      <c r="B2" s="103" t="s">
        <v>11</v>
      </c>
      <c r="D2" s="17" t="s">
        <v>778</v>
      </c>
      <c r="E2" s="104" t="str">
        <f>IF('トップマネジメント（有効性）'!$P$2="","",'トップマネジメント（有効性）'!$P$2)</f>
        <v>E-xxx-top</v>
      </c>
      <c r="F2" s="104"/>
    </row>
    <row r="3" spans="2:6" ht="18" customHeight="1" thickBot="1" x14ac:dyDescent="0.45">
      <c r="B3" s="103"/>
      <c r="D3" s="18" t="s">
        <v>1</v>
      </c>
      <c r="E3" s="105">
        <f>IF('トップマネジメント（有効性）'!$P$3="","",'トップマネジメント（有効性）'!$P$3)</f>
        <v>1</v>
      </c>
      <c r="F3" s="105"/>
    </row>
    <row r="4" spans="2:6" ht="18" customHeight="1" thickTop="1" x14ac:dyDescent="0.4">
      <c r="B4" s="103"/>
      <c r="D4" s="19" t="s">
        <v>779</v>
      </c>
      <c r="E4" s="19" t="s">
        <v>780</v>
      </c>
      <c r="F4" s="19" t="s">
        <v>781</v>
      </c>
    </row>
    <row r="5" spans="2:6" ht="54" customHeight="1" x14ac:dyDescent="0.4">
      <c r="B5" s="103"/>
      <c r="D5" s="17" t="str">
        <f>IF('トップマネジメント（有効性）'!$P$6="","",'トップマネジメント（有効性）'!$P$6)</f>
        <v>○○</v>
      </c>
      <c r="E5" s="17" t="str">
        <f>IF('トップマネジメント（有効性）'!$Q$6="","",'トップマネジメント（有効性）'!$Q$6)</f>
        <v>△△</v>
      </c>
      <c r="F5" s="17" t="str">
        <f>IF('トップマネジメント（有効性）'!$R$6="","",'トップマネジメント（有効性）'!$R$6)</f>
        <v>□□</v>
      </c>
    </row>
    <row r="6" spans="2:6" ht="18" customHeight="1" x14ac:dyDescent="0.4">
      <c r="B6" s="103"/>
      <c r="D6" s="17" t="str">
        <f>IF('トップマネジメント（有効性）'!$P$7="","",'トップマネジメント（有効性）'!$P$7)</f>
        <v>yyyy/mm/dd</v>
      </c>
      <c r="E6" s="17" t="str">
        <f>IF('トップマネジメント（有効性）'!$Q$7="","",'トップマネジメント（有効性）'!$Q$7)</f>
        <v>yyyy/mm/dd</v>
      </c>
      <c r="F6" s="17" t="str">
        <f>IF('トップマネジメント（有効性）'!$R$7="","",'トップマネジメント（有効性）'!$R$7)</f>
        <v>yyyy/mm/dd</v>
      </c>
    </row>
    <row r="8" spans="2:6" x14ac:dyDescent="0.4">
      <c r="B8" s="103" t="s">
        <v>783</v>
      </c>
      <c r="D8" s="17" t="s">
        <v>778</v>
      </c>
      <c r="E8" s="104" t="str">
        <f>IF('管理責任者 (適合性)'!$O$2="","",'管理責任者 (適合性)'!$O$2)</f>
        <v>E-xxx-kst</v>
      </c>
      <c r="F8" s="104"/>
    </row>
    <row r="9" spans="2:6" ht="15.6" thickBot="1" x14ac:dyDescent="0.45">
      <c r="B9" s="103"/>
      <c r="D9" s="18" t="s">
        <v>1</v>
      </c>
      <c r="E9" s="105" t="str">
        <f>IF('管理責任者 (適合性)'!$O$3,"",'管理責任者 (適合性)'!$O$3)</f>
        <v/>
      </c>
      <c r="F9" s="105"/>
    </row>
    <row r="10" spans="2:6" ht="15.6" thickTop="1" x14ac:dyDescent="0.4">
      <c r="B10" s="103"/>
      <c r="D10" s="19" t="s">
        <v>779</v>
      </c>
      <c r="E10" s="19" t="s">
        <v>780</v>
      </c>
      <c r="F10" s="19" t="s">
        <v>781</v>
      </c>
    </row>
    <row r="11" spans="2:6" ht="54" customHeight="1" x14ac:dyDescent="0.4">
      <c r="B11" s="103"/>
      <c r="D11" s="17" t="str">
        <f>IF('管理責任者 (適合性)'!$O$6="","",'管理責任者 (適合性)'!$O$6)</f>
        <v>○○</v>
      </c>
      <c r="E11" s="17" t="str">
        <f>IF('管理責任者 (適合性)'!$P$6="","",'管理責任者 (適合性)'!$P$6)</f>
        <v>△△</v>
      </c>
      <c r="F11" s="17" t="str">
        <f>IF('管理責任者 (適合性)'!Q6="","",'管理責任者 (適合性)'!Q6)</f>
        <v>□□</v>
      </c>
    </row>
    <row r="12" spans="2:6" x14ac:dyDescent="0.4">
      <c r="B12" s="103"/>
      <c r="D12" s="17" t="str">
        <f>IF('管理責任者 (適合性)'!$O$7="","",'管理責任者 (適合性)'!$O$7)</f>
        <v>yyyy/mm/dd</v>
      </c>
      <c r="E12" s="17" t="str">
        <f>IF('管理責任者 (適合性)'!$P$7="","",'管理責任者 (適合性)'!$P$7)</f>
        <v>yyyy/mm/dd</v>
      </c>
      <c r="F12" s="17" t="str">
        <f>IF('管理責任者 (適合性)'!$Q$7="","",'管理責任者 (適合性)'!$Q$7)</f>
        <v>yyyy/mm/dd</v>
      </c>
    </row>
    <row r="14" spans="2:6" ht="18" customHeight="1" x14ac:dyDescent="0.4">
      <c r="B14" s="103" t="s">
        <v>789</v>
      </c>
      <c r="D14" s="17" t="s">
        <v>778</v>
      </c>
      <c r="E14" s="104" t="str">
        <f>IF('管理責任者（有効性）'!$P$2="","",'管理責任者（有効性）'!$P$2)</f>
        <v>E-xxx-xxx</v>
      </c>
      <c r="F14" s="104"/>
    </row>
    <row r="15" spans="2:6" ht="18" customHeight="1" thickBot="1" x14ac:dyDescent="0.45">
      <c r="B15" s="103"/>
      <c r="D15" s="18" t="s">
        <v>1</v>
      </c>
      <c r="E15" s="105">
        <f>IF('管理責任者（有効性）'!$P$3="","",'管理責任者（有効性）'!$P$3)</f>
        <v>1</v>
      </c>
      <c r="F15" s="105"/>
    </row>
    <row r="16" spans="2:6" ht="18" customHeight="1" thickTop="1" x14ac:dyDescent="0.4">
      <c r="B16" s="103"/>
      <c r="D16" s="19" t="s">
        <v>779</v>
      </c>
      <c r="E16" s="19" t="s">
        <v>780</v>
      </c>
      <c r="F16" s="19" t="s">
        <v>781</v>
      </c>
    </row>
    <row r="17" spans="2:6" ht="54" customHeight="1" x14ac:dyDescent="0.4">
      <c r="B17" s="103"/>
      <c r="D17" s="17" t="str">
        <f>IF('管理責任者（有効性）'!$P$6="","",'管理責任者（有効性）'!$P$6)</f>
        <v>○○</v>
      </c>
      <c r="E17" s="17" t="str">
        <f>IF('管理責任者（有効性）'!$Q$6="","",'管理責任者（有効性）'!$Q$6)</f>
        <v>△△</v>
      </c>
      <c r="F17" s="17" t="str">
        <f>IF('管理責任者（有効性）'!$R$6="","",'管理責任者（有効性）'!$R$6)</f>
        <v>□□</v>
      </c>
    </row>
    <row r="18" spans="2:6" ht="18" customHeight="1" x14ac:dyDescent="0.4">
      <c r="B18" s="103"/>
      <c r="D18" s="17" t="str">
        <f>IF('管理責任者（有効性）'!$P$7="","",'管理責任者（有効性）'!$P$7)</f>
        <v>yyyy/mm/dd</v>
      </c>
      <c r="E18" s="17" t="str">
        <f>IF('管理責任者（有効性）'!$Q$7="","",'管理責任者（有効性）'!$Q$7)</f>
        <v>yyyy/mm/dd</v>
      </c>
      <c r="F18" s="17" t="str">
        <f>IF('管理責任者（有効性）'!$R$7="","",'管理責任者（有効性）'!$R$7)</f>
        <v>yyyy/mm/dd</v>
      </c>
    </row>
    <row r="20" spans="2:6" ht="18" customHeight="1" x14ac:dyDescent="0.4">
      <c r="B20" s="103" t="s">
        <v>15</v>
      </c>
      <c r="D20" s="17" t="s">
        <v>778</v>
      </c>
      <c r="E20" s="104" t="str">
        <f>IF('部門①（有効性）'!$P$2="","",'部門①（有効性）'!$P$2)</f>
        <v>E-xxx-xxx</v>
      </c>
      <c r="F20" s="104"/>
    </row>
    <row r="21" spans="2:6" ht="18" customHeight="1" thickBot="1" x14ac:dyDescent="0.45">
      <c r="B21" s="103"/>
      <c r="D21" s="18" t="s">
        <v>1</v>
      </c>
      <c r="E21" s="105">
        <f>IF('部門①（有効性）'!$P$3="","",'部門①（有効性）'!$P$3)</f>
        <v>1</v>
      </c>
      <c r="F21" s="105"/>
    </row>
    <row r="22" spans="2:6" ht="18" customHeight="1" thickTop="1" x14ac:dyDescent="0.4">
      <c r="B22" s="103"/>
      <c r="D22" s="19" t="s">
        <v>779</v>
      </c>
      <c r="E22" s="19" t="s">
        <v>780</v>
      </c>
      <c r="F22" s="19" t="s">
        <v>781</v>
      </c>
    </row>
    <row r="23" spans="2:6" ht="54" customHeight="1" x14ac:dyDescent="0.4">
      <c r="B23" s="103"/>
      <c r="D23" s="17" t="str">
        <f>IF('部門①（有効性）'!$P$6="","",'部門①（有効性）'!$P$6)</f>
        <v>○○</v>
      </c>
      <c r="E23" s="17" t="str">
        <f>IF('部門①（有効性）'!$Q$6="","",'部門①（有効性）'!$Q$6)</f>
        <v>△△</v>
      </c>
      <c r="F23" s="17" t="str">
        <f>IF('部門①（有効性）'!$R$6="","",'部門①（有効性）'!$R$6)</f>
        <v>□□</v>
      </c>
    </row>
    <row r="24" spans="2:6" ht="18" customHeight="1" x14ac:dyDescent="0.4">
      <c r="B24" s="103"/>
      <c r="D24" s="17" t="str">
        <f>IF('部門①（有効性）'!$P$7="","",'部門①（有効性）'!$P$7)</f>
        <v>yyyy/mm/dd</v>
      </c>
      <c r="E24" s="17" t="str">
        <f>IF('部門①（有効性）'!$Q$7="","",'部門①（有効性）'!$Q$7)</f>
        <v>yyyy/mm/dd</v>
      </c>
      <c r="F24" s="17" t="str">
        <f>IF('部門①（有効性）'!$R$7="","",'部門①（有効性）'!$R$7)</f>
        <v>yyyy/mm/dd</v>
      </c>
    </row>
    <row r="26" spans="2:6" ht="18" customHeight="1" x14ac:dyDescent="0.4">
      <c r="B26" s="103" t="s">
        <v>17</v>
      </c>
      <c r="D26" s="17" t="s">
        <v>778</v>
      </c>
      <c r="E26" s="104" t="str">
        <f>IF('部門②（有効性）'!$P$2="","",'部門②（有効性）'!$P$2)</f>
        <v>E-xxx-xxx</v>
      </c>
      <c r="F26" s="104"/>
    </row>
    <row r="27" spans="2:6" ht="18" customHeight="1" thickBot="1" x14ac:dyDescent="0.45">
      <c r="B27" s="103"/>
      <c r="D27" s="18" t="s">
        <v>1</v>
      </c>
      <c r="E27" s="105">
        <f>IF('部門②（有効性）'!$P$3="","",'部門②（有効性）'!$P$3)</f>
        <v>1</v>
      </c>
      <c r="F27" s="105"/>
    </row>
    <row r="28" spans="2:6" ht="18" customHeight="1" thickTop="1" x14ac:dyDescent="0.4">
      <c r="B28" s="103"/>
      <c r="D28" s="19" t="s">
        <v>779</v>
      </c>
      <c r="E28" s="19" t="s">
        <v>780</v>
      </c>
      <c r="F28" s="19" t="s">
        <v>781</v>
      </c>
    </row>
    <row r="29" spans="2:6" ht="54" customHeight="1" x14ac:dyDescent="0.4">
      <c r="B29" s="103"/>
      <c r="D29" s="17" t="str">
        <f>IF('部門②（有効性）'!$P$6="","",'部門②（有効性）'!$P$6)</f>
        <v>○○</v>
      </c>
      <c r="E29" s="17" t="str">
        <f>IF('部門②（有効性）'!$Q$6="","",'部門②（有効性）'!$Q$6)</f>
        <v>△△</v>
      </c>
      <c r="F29" s="17" t="str">
        <f>IF('部門②（有効性）'!$R$6="","",'部門②（有効性）'!$R$6)</f>
        <v>□□</v>
      </c>
    </row>
    <row r="30" spans="2:6" ht="18" customHeight="1" x14ac:dyDescent="0.4">
      <c r="B30" s="103"/>
      <c r="D30" s="17" t="str">
        <f>IF('部門②（有効性）'!$P$7="","",'部門②（有効性）'!$P$7)</f>
        <v>yyyy/mm/dd</v>
      </c>
      <c r="E30" s="17" t="str">
        <f>IF('部門②（有効性）'!$Q$7="","",'部門②（有効性）'!$Q$7)</f>
        <v>yyyy/mm/dd</v>
      </c>
      <c r="F30" s="17" t="str">
        <f>IF('部門②（有効性）'!$R$7="","",'部門②（有効性）'!$R$7)</f>
        <v>yyyy/mm/dd</v>
      </c>
    </row>
    <row r="32" spans="2:6" ht="18" customHeight="1" x14ac:dyDescent="0.4">
      <c r="B32" s="103" t="s">
        <v>19</v>
      </c>
      <c r="D32" s="17" t="s">
        <v>778</v>
      </c>
      <c r="E32" s="104" t="str">
        <f>IF('部門③（有効性）'!$P$2="","",'部門③（有効性）'!$P$2)</f>
        <v>E-xxx-xxx</v>
      </c>
      <c r="F32" s="104"/>
    </row>
    <row r="33" spans="2:6" ht="18" customHeight="1" thickBot="1" x14ac:dyDescent="0.45">
      <c r="B33" s="103"/>
      <c r="D33" s="18" t="s">
        <v>1</v>
      </c>
      <c r="E33" s="105">
        <f>IF('部門③（有効性）'!$P$3="","",'部門③（有効性）'!$P$3)</f>
        <v>1</v>
      </c>
      <c r="F33" s="105"/>
    </row>
    <row r="34" spans="2:6" ht="18" customHeight="1" thickTop="1" x14ac:dyDescent="0.4">
      <c r="B34" s="103"/>
      <c r="D34" s="19" t="s">
        <v>779</v>
      </c>
      <c r="E34" s="19" t="s">
        <v>780</v>
      </c>
      <c r="F34" s="19" t="s">
        <v>781</v>
      </c>
    </row>
    <row r="35" spans="2:6" ht="54" customHeight="1" x14ac:dyDescent="0.4">
      <c r="B35" s="103"/>
      <c r="D35" s="17" t="str">
        <f>IF('部門③（有効性）'!$P$6="","",'部門③（有効性）'!$P$6)</f>
        <v>○○</v>
      </c>
      <c r="E35" s="17" t="str">
        <f>IF('部門③（有効性）'!$Q$6="","",'部門③（有効性）'!$Q$6)</f>
        <v>△△</v>
      </c>
      <c r="F35" s="17" t="str">
        <f>IF('部門③（有効性）'!$R$6="","",'部門③（有効性）'!$R$6)</f>
        <v>□□</v>
      </c>
    </row>
    <row r="36" spans="2:6" ht="18" customHeight="1" x14ac:dyDescent="0.4">
      <c r="B36" s="103"/>
      <c r="D36" s="17" t="str">
        <f>IF('部門③（有効性）'!$P$7="","",'部門③（有効性）'!$P$7)</f>
        <v>yyyy/mm/dd</v>
      </c>
      <c r="E36" s="17" t="str">
        <f>IF('部門③（有効性）'!$Q$7="","",'部門③（有効性）'!$Q$7)</f>
        <v>yyyy/mm/dd</v>
      </c>
      <c r="F36" s="17" t="str">
        <f>IF('部門③（有効性）'!$R$7="","",'部門③（有効性）'!$R$7)</f>
        <v>yyyy/mm/dd</v>
      </c>
    </row>
    <row r="38" spans="2:6" ht="18" customHeight="1" x14ac:dyDescent="0.4">
      <c r="B38" s="103" t="s">
        <v>787</v>
      </c>
      <c r="D38" s="17" t="s">
        <v>778</v>
      </c>
      <c r="E38" s="104" t="str">
        <f>IF('部門④（有効性）※ブランク'!$P$2="","",'部門④（有効性）※ブランク'!$P$2)</f>
        <v>E-xxx-xxx</v>
      </c>
      <c r="F38" s="104"/>
    </row>
    <row r="39" spans="2:6" ht="18" customHeight="1" thickBot="1" x14ac:dyDescent="0.45">
      <c r="B39" s="103"/>
      <c r="D39" s="18" t="s">
        <v>1</v>
      </c>
      <c r="E39" s="105">
        <f>IF('部門④（有効性）※ブランク'!$P$3="","",'部門④（有効性）※ブランク'!$P$3)</f>
        <v>1</v>
      </c>
      <c r="F39" s="105"/>
    </row>
    <row r="40" spans="2:6" ht="18" customHeight="1" thickTop="1" x14ac:dyDescent="0.4">
      <c r="B40" s="103"/>
      <c r="D40" s="19" t="s">
        <v>779</v>
      </c>
      <c r="E40" s="19" t="s">
        <v>780</v>
      </c>
      <c r="F40" s="19" t="s">
        <v>781</v>
      </c>
    </row>
    <row r="41" spans="2:6" ht="54" customHeight="1" x14ac:dyDescent="0.4">
      <c r="B41" s="103"/>
      <c r="D41" s="17" t="str">
        <f>IF('部門④（有効性）※ブランク'!$P$6="","",'部門④（有効性）※ブランク'!$P$6)</f>
        <v>○○</v>
      </c>
      <c r="E41" s="17" t="str">
        <f>IF('部門④（有効性）※ブランク'!$Q$6="","",'部門④（有効性）※ブランク'!$Q$6)</f>
        <v>△△</v>
      </c>
      <c r="F41" s="17" t="str">
        <f>IF('部門④（有効性）※ブランク'!$R$6="","",'部門④（有効性）※ブランク'!$R$6)</f>
        <v>□□</v>
      </c>
    </row>
    <row r="42" spans="2:6" ht="18" customHeight="1" x14ac:dyDescent="0.4">
      <c r="B42" s="103"/>
      <c r="D42" s="17" t="str">
        <f>IF('部門④（有効性）※ブランク'!$P$7="","",'部門④（有効性）※ブランク'!$P$7)</f>
        <v>yyyy/mm/dd</v>
      </c>
      <c r="E42" s="17" t="str">
        <f>IF('部門④（有効性）※ブランク'!$Q$7="","",'部門④（有効性）※ブランク'!$Q$7)</f>
        <v>yyyy/mm/dd</v>
      </c>
      <c r="F42" s="17" t="str">
        <f>IF('部門④（有効性）※ブランク'!$R$7="","",'部門④（有効性）※ブランク'!$R$7)</f>
        <v>yyyy/mm/dd</v>
      </c>
    </row>
  </sheetData>
  <mergeCells count="21">
    <mergeCell ref="E39:F39"/>
    <mergeCell ref="B38:B42"/>
    <mergeCell ref="B32:B36"/>
    <mergeCell ref="B26:B30"/>
    <mergeCell ref="B20:B24"/>
    <mergeCell ref="E20:F20"/>
    <mergeCell ref="B14:B18"/>
    <mergeCell ref="B2:B6"/>
    <mergeCell ref="E32:F32"/>
    <mergeCell ref="E33:F33"/>
    <mergeCell ref="E38:F38"/>
    <mergeCell ref="E21:F21"/>
    <mergeCell ref="E26:F26"/>
    <mergeCell ref="E27:F27"/>
    <mergeCell ref="E15:F15"/>
    <mergeCell ref="E2:F2"/>
    <mergeCell ref="E3:F3"/>
    <mergeCell ref="E14:F14"/>
    <mergeCell ref="B8:B12"/>
    <mergeCell ref="E8:F8"/>
    <mergeCell ref="E9:F9"/>
  </mergeCells>
  <phoneticPr fontId="1"/>
  <printOptions horizontalCentered="1"/>
  <pageMargins left="0.19685039370078741" right="0.19685039370078741" top="0.39370078740157483" bottom="0.39370078740157483" header="0.19685039370078741" footer="0.19685039370078741"/>
  <pageSetup paperSize="9" scale="63" fitToHeight="0" orientation="portrait" r:id="rId1"/>
  <headerFooter>
    <oddFooter>&amp;L&amp;8『マネジメント実践シリーズ　環境パフォーマンス向上の基礎が実践できる本』付録&amp;R&amp;8 04-001-18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34DF4-86D8-423D-9C4B-07C2AFD66F2E}">
  <sheetPr>
    <pageSetUpPr fitToPage="1"/>
  </sheetPr>
  <dimension ref="B2:D20"/>
  <sheetViews>
    <sheetView zoomScaleNormal="100" workbookViewId="0"/>
  </sheetViews>
  <sheetFormatPr defaultColWidth="10.75" defaultRowHeight="18" x14ac:dyDescent="0.4"/>
  <cols>
    <col min="1" max="1" width="5.75" style="38" customWidth="1"/>
    <col min="2" max="2" width="36.25" style="38" bestFit="1" customWidth="1"/>
    <col min="3" max="3" width="21.375" style="38" bestFit="1" customWidth="1"/>
    <col min="4" max="4" width="10.75" style="38"/>
    <col min="5" max="5" width="100.75" style="38" customWidth="1"/>
    <col min="6" max="16384" width="10.75" style="38"/>
  </cols>
  <sheetData>
    <row r="2" spans="2:4" ht="26.4" x14ac:dyDescent="0.4">
      <c r="B2" s="48" t="s">
        <v>6</v>
      </c>
    </row>
    <row r="4" spans="2:4" ht="25.05" customHeight="1" x14ac:dyDescent="0.4">
      <c r="B4" s="43" t="s">
        <v>7</v>
      </c>
    </row>
    <row r="5" spans="2:4" ht="20.100000000000001" customHeight="1" x14ac:dyDescent="0.4">
      <c r="B5" s="44" t="s">
        <v>8</v>
      </c>
      <c r="C5" s="44" t="s">
        <v>9</v>
      </c>
      <c r="D5" s="50" t="s">
        <v>10</v>
      </c>
    </row>
    <row r="6" spans="2:4" ht="20.100000000000001" customHeight="1" x14ac:dyDescent="0.4">
      <c r="B6" s="45" t="s">
        <v>11</v>
      </c>
      <c r="C6" s="46" t="s">
        <v>12</v>
      </c>
      <c r="D6" s="51" t="s">
        <v>13</v>
      </c>
    </row>
    <row r="7" spans="2:4" ht="20.100000000000001" customHeight="1" x14ac:dyDescent="0.4">
      <c r="B7" s="45" t="s">
        <v>783</v>
      </c>
      <c r="C7" s="46" t="s">
        <v>785</v>
      </c>
      <c r="D7" s="51" t="s">
        <v>13</v>
      </c>
    </row>
    <row r="8" spans="2:4" ht="20.100000000000001" customHeight="1" x14ac:dyDescent="0.4">
      <c r="B8" s="45" t="s">
        <v>784</v>
      </c>
      <c r="C8" s="46" t="s">
        <v>786</v>
      </c>
      <c r="D8" s="51" t="s">
        <v>13</v>
      </c>
    </row>
    <row r="9" spans="2:4" ht="20.100000000000001" customHeight="1" x14ac:dyDescent="0.4">
      <c r="B9" s="45" t="s">
        <v>15</v>
      </c>
      <c r="C9" s="46" t="s">
        <v>16</v>
      </c>
      <c r="D9" s="51" t="s">
        <v>13</v>
      </c>
    </row>
    <row r="10" spans="2:4" ht="20.100000000000001" customHeight="1" x14ac:dyDescent="0.4">
      <c r="B10" s="45" t="s">
        <v>17</v>
      </c>
      <c r="C10" s="46" t="s">
        <v>18</v>
      </c>
      <c r="D10" s="51" t="s">
        <v>13</v>
      </c>
    </row>
    <row r="11" spans="2:4" ht="20.100000000000001" customHeight="1" x14ac:dyDescent="0.4">
      <c r="B11" s="45" t="s">
        <v>19</v>
      </c>
      <c r="C11" s="46" t="s">
        <v>20</v>
      </c>
      <c r="D11" s="51" t="s">
        <v>13</v>
      </c>
    </row>
    <row r="12" spans="2:4" ht="20.100000000000001" customHeight="1" x14ac:dyDescent="0.4">
      <c r="B12" s="45" t="s">
        <v>790</v>
      </c>
      <c r="C12" s="46" t="s">
        <v>788</v>
      </c>
      <c r="D12" s="51" t="s">
        <v>13</v>
      </c>
    </row>
    <row r="13" spans="2:4" ht="20.100000000000001" customHeight="1" x14ac:dyDescent="0.4">
      <c r="B13" s="45" t="s">
        <v>21</v>
      </c>
      <c r="C13" s="46" t="s">
        <v>22</v>
      </c>
      <c r="D13" s="49"/>
    </row>
    <row r="15" spans="2:4" x14ac:dyDescent="0.4">
      <c r="B15" s="52" t="s">
        <v>23</v>
      </c>
    </row>
    <row r="17" spans="2:3" ht="25.05" customHeight="1" x14ac:dyDescent="0.4">
      <c r="B17" s="43" t="s">
        <v>24</v>
      </c>
    </row>
    <row r="18" spans="2:3" ht="20.100000000000001" customHeight="1" x14ac:dyDescent="0.4">
      <c r="B18" s="44" t="s">
        <v>25</v>
      </c>
      <c r="C18" s="46" t="s">
        <v>26</v>
      </c>
    </row>
    <row r="19" spans="2:3" ht="20.100000000000001" customHeight="1" x14ac:dyDescent="0.4">
      <c r="B19" s="44" t="s">
        <v>27</v>
      </c>
      <c r="C19" s="47" t="s">
        <v>28</v>
      </c>
    </row>
    <row r="20" spans="2:3" ht="20.100000000000001" customHeight="1" x14ac:dyDescent="0.4">
      <c r="B20" s="44" t="s">
        <v>29</v>
      </c>
      <c r="C20" s="47" t="s">
        <v>30</v>
      </c>
    </row>
  </sheetData>
  <phoneticPr fontId="1"/>
  <hyperlinks>
    <hyperlink ref="C19" location="監査評価区分!A1" display="監査評価区分" xr:uid="{C7772C41-2D31-49B8-9E8E-806AD6F30787}"/>
    <hyperlink ref="C20" location="承認欄!A1" display="承認欄!A1" xr:uid="{463655BC-764C-4706-90B9-F7BE79B06940}"/>
    <hyperlink ref="C18" location="要求事項マトリクス!A1" display="要求事項マトリクス" xr:uid="{B48E32D8-1F61-4577-956C-BD4A789574E2}"/>
    <hyperlink ref="C6" location="'トップマネジメント（有効性）'!A1" display="トップマネジメント" xr:uid="{6538664D-2BE2-40F9-8DD5-065DFFAFACB0}"/>
    <hyperlink ref="C7" location="'管理責任者 (適合性)'!A1" display="管理責任者(適合性)" xr:uid="{3AC1052B-A8E0-4002-9202-AF41BCA47095}"/>
    <hyperlink ref="C9" location="'部門①（有効性）'!A1" display="部門①" xr:uid="{C79E950C-56C6-4CB4-BA64-DED4362065C1}"/>
    <hyperlink ref="C10" location="'部門②（有効性）'!A1" display="部門②" xr:uid="{49D5B437-5688-465E-8E00-F761D6CC5371}"/>
    <hyperlink ref="C11" location="'部門③（有効性）'!A1" display="部門③" xr:uid="{9BAF51D8-59FF-48BF-A02B-463E5EF064A9}"/>
    <hyperlink ref="C13" location="説明・記入例!A1" display="説明・記入例!A1" xr:uid="{FFD6F9B5-EB0A-425E-AB08-E903FD315813}"/>
    <hyperlink ref="C8" location="'管理責任者（有効性）'!Print_Area" display="管理責任者(有効性)" xr:uid="{207FC8E1-F753-426C-AAB5-3D29ED0A1290}"/>
    <hyperlink ref="C12" location="'部門④（有効性）※ブランク'!Print_Area" display="部門④" xr:uid="{1395D776-44C8-493B-95A2-BC7F7AF7DDD2}"/>
  </hyperlinks>
  <pageMargins left="0.19685039370078741" right="0.19685039370078741" top="0.39370078740157483" bottom="0.39370078740157483" header="0.19685039370078741" footer="0.19685039370078741"/>
  <pageSetup paperSize="9" scale="92" orientation="landscape" r:id="rId1"/>
  <headerFooter>
    <oddFooter>&amp;L&amp;8『マネジメント実践シリーズ　環境パフォーマンス向上の基礎が実践できる本』付録&amp;R&amp;8 04-001-18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71848-CE24-4F82-AE00-0E33EB06163A}">
  <sheetPr>
    <pageSetUpPr fitToPage="1"/>
  </sheetPr>
  <dimension ref="B2:I40"/>
  <sheetViews>
    <sheetView zoomScaleNormal="100" workbookViewId="0"/>
  </sheetViews>
  <sheetFormatPr defaultColWidth="8.875" defaultRowHeight="18" x14ac:dyDescent="0.4"/>
  <cols>
    <col min="1" max="1" width="5.75" style="36" customWidth="1"/>
    <col min="2" max="2" width="8.875" style="36"/>
    <col min="3" max="3" width="67.125" style="36" bestFit="1" customWidth="1"/>
    <col min="4" max="9" width="10.75" style="36" customWidth="1"/>
    <col min="10" max="10" width="5.75" style="36" customWidth="1"/>
    <col min="11" max="16384" width="8.875" style="36"/>
  </cols>
  <sheetData>
    <row r="2" spans="2:9" ht="26.4" x14ac:dyDescent="0.4">
      <c r="B2" s="37" t="s">
        <v>25</v>
      </c>
    </row>
    <row r="3" spans="2:9" x14ac:dyDescent="0.4">
      <c r="B3" s="53"/>
    </row>
    <row r="4" spans="2:9" x14ac:dyDescent="0.4">
      <c r="B4" s="59" t="s">
        <v>31</v>
      </c>
    </row>
    <row r="5" spans="2:9" x14ac:dyDescent="0.4">
      <c r="B5" s="59" t="s">
        <v>32</v>
      </c>
    </row>
    <row r="6" spans="2:9" x14ac:dyDescent="0.4">
      <c r="B6" s="59" t="s">
        <v>33</v>
      </c>
    </row>
    <row r="8" spans="2:9" ht="26.4" x14ac:dyDescent="0.4">
      <c r="B8" s="55" t="s">
        <v>34</v>
      </c>
      <c r="C8" s="55" t="s">
        <v>35</v>
      </c>
      <c r="D8" s="56" t="s">
        <v>11</v>
      </c>
      <c r="E8" s="56" t="s">
        <v>14</v>
      </c>
      <c r="F8" s="56" t="s">
        <v>15</v>
      </c>
      <c r="G8" s="56" t="s">
        <v>17</v>
      </c>
      <c r="H8" s="56" t="s">
        <v>19</v>
      </c>
      <c r="I8" s="58" t="s">
        <v>36</v>
      </c>
    </row>
    <row r="9" spans="2:9" x14ac:dyDescent="0.4">
      <c r="B9" s="66" t="s">
        <v>37</v>
      </c>
      <c r="C9" s="54" t="s">
        <v>38</v>
      </c>
      <c r="D9" s="57" t="str">
        <f>IF(COUNTIFS(トップマネジメント[被監査部門への質問の採否], "●", トップマネジメント[箇条],  テーブル20[[#This Row],[箇条]] )&gt; 0, "○", "")</f>
        <v>○</v>
      </c>
      <c r="E9" s="57" t="str">
        <f>IF(COUNTIFS(管理責任者[被監査部門への質問の採否], "●", 管理責任者[箇条],  テーブル20[[#This Row],[箇条]] )&gt; 0, "○", "")</f>
        <v/>
      </c>
      <c r="F9" s="57" t="str">
        <f>IF(COUNTIFS(部門①[被監査部門への質問の採否], "●", 部門①[箇条],  テーブル20[[#This Row],[箇条]])&gt; 0, "○", "")</f>
        <v>○</v>
      </c>
      <c r="G9" s="57" t="str">
        <f>IF(COUNTIFS(部門②[被監査部門への質問の採否], "●", 部門②[箇条],  テーブル20[[#This Row],[箇条]] )&gt; 0, "○", "")</f>
        <v>○</v>
      </c>
      <c r="H9" s="57" t="str">
        <f>IF(COUNTIFS(部門③[被監査部門への質問の採否], "●", 部門③[箇条],  テーブル20[[#This Row],[箇条]] )&gt; 0, "○", "")</f>
        <v>○</v>
      </c>
      <c r="I9" s="57" t="str">
        <f>IF(COUNTIF(テーブル20[[#This Row],[トップマネジメント]:[部門③]],"○")&gt;=1,"OK","NG")</f>
        <v>OK</v>
      </c>
    </row>
    <row r="10" spans="2:9" x14ac:dyDescent="0.4">
      <c r="B10" s="66" t="s">
        <v>39</v>
      </c>
      <c r="C10" s="54" t="s">
        <v>40</v>
      </c>
      <c r="D10" s="57" t="str">
        <f>IF(COUNTIFS(トップマネジメント[被監査部門への質問の採否], "●", トップマネジメント[箇条],  テーブル20[[#This Row],[箇条]] )&gt; 0, "○", "")</f>
        <v>○</v>
      </c>
      <c r="E10" s="57" t="str">
        <f>IF(COUNTIFS(管理責任者[被監査部門への質問の採否], "●", 管理責任者[箇条],  テーブル20[[#This Row],[箇条]] )&gt; 0, "○", "")</f>
        <v>○</v>
      </c>
      <c r="F10" s="57" t="str">
        <f>IF(COUNTIFS(部門①[被監査部門への質問の採否], "●", 部門①[箇条],  テーブル20[[#This Row],[箇条]])&gt; 0, "○", "")</f>
        <v>○</v>
      </c>
      <c r="G10" s="57" t="str">
        <f>IF(COUNTIFS(部門②[被監査部門への質問の採否], "●", 部門②[箇条],  テーブル20[[#This Row],[箇条]] )&gt; 0, "○", "")</f>
        <v>○</v>
      </c>
      <c r="H10" s="57" t="str">
        <f>IF(COUNTIFS(部門③[被監査部門への質問の採否], "●", 部門③[箇条],  テーブル20[[#This Row],[箇条]] )&gt; 0, "○", "")</f>
        <v>○</v>
      </c>
      <c r="I10" s="57" t="str">
        <f>IF(COUNTIF(テーブル20[[#This Row],[トップマネジメント]:[部門③]],"○")&gt;=1,"OK","NG")</f>
        <v>OK</v>
      </c>
    </row>
    <row r="11" spans="2:9" x14ac:dyDescent="0.4">
      <c r="B11" s="66" t="s">
        <v>41</v>
      </c>
      <c r="C11" s="54" t="s">
        <v>42</v>
      </c>
      <c r="D11" s="57" t="str">
        <f>IF(COUNTIFS(トップマネジメント[被監査部門への質問の採否], "●", トップマネジメント[箇条],  テーブル20[[#This Row],[箇条]] )&gt; 0, "○", "")</f>
        <v>○</v>
      </c>
      <c r="E11" s="57" t="str">
        <f>IF(COUNTIFS(管理責任者[被監査部門への質問の採否], "●", 管理責任者[箇条],  テーブル20[[#This Row],[箇条]] )&gt; 0, "○", "")</f>
        <v>○</v>
      </c>
      <c r="F11" s="57" t="str">
        <f>IF(COUNTIFS(部門①[被監査部門への質問の採否], "●", 部門①[箇条],  テーブル20[[#This Row],[箇条]])&gt; 0, "○", "")</f>
        <v/>
      </c>
      <c r="G11" s="57" t="str">
        <f>IF(COUNTIFS(部門②[被監査部門への質問の採否], "●", 部門②[箇条],  テーブル20[[#This Row],[箇条]] )&gt; 0, "○", "")</f>
        <v/>
      </c>
      <c r="H11" s="57" t="str">
        <f>IF(COUNTIFS(部門③[被監査部門への質問の採否], "●", 部門③[箇条],  テーブル20[[#This Row],[箇条]] )&gt; 0, "○", "")</f>
        <v/>
      </c>
      <c r="I11" s="57" t="str">
        <f>IF(COUNTIF(テーブル20[[#This Row],[トップマネジメント]:[部門③]],"○")&gt;=1,"OK","NG")</f>
        <v>OK</v>
      </c>
    </row>
    <row r="12" spans="2:9" x14ac:dyDescent="0.4">
      <c r="B12" s="66" t="s">
        <v>43</v>
      </c>
      <c r="C12" s="54" t="s">
        <v>44</v>
      </c>
      <c r="D12" s="57" t="str">
        <f>IF(COUNTIFS(トップマネジメント[被監査部門への質問の採否], "●", トップマネジメント[箇条],  テーブル20[[#This Row],[箇条]] )&gt; 0, "○", "")</f>
        <v/>
      </c>
      <c r="E12" s="57" t="str">
        <f>IF(COUNTIFS(管理責任者[被監査部門への質問の採否], "●", 管理責任者[箇条],  テーブル20[[#This Row],[箇条]] )&gt; 0, "○", "")</f>
        <v>○</v>
      </c>
      <c r="F12" s="57" t="str">
        <f>IF(COUNTIFS(部門①[被監査部門への質問の採否], "●", 部門①[箇条],  テーブル20[[#This Row],[箇条]])&gt; 0, "○", "")</f>
        <v>○</v>
      </c>
      <c r="G12" s="57" t="str">
        <f>IF(COUNTIFS(部門②[被監査部門への質問の採否], "●", 部門②[箇条],  テーブル20[[#This Row],[箇条]] )&gt; 0, "○", "")</f>
        <v>○</v>
      </c>
      <c r="H12" s="57" t="str">
        <f>IF(COUNTIFS(部門③[被監査部門への質問の採否], "●", 部門③[箇条],  テーブル20[[#This Row],[箇条]] )&gt; 0, "○", "")</f>
        <v>○</v>
      </c>
      <c r="I12" s="57" t="str">
        <f>IF(COUNTIF(テーブル20[[#This Row],[トップマネジメント]:[部門③]],"○")&gt;=1,"OK","NG")</f>
        <v>OK</v>
      </c>
    </row>
    <row r="13" spans="2:9" x14ac:dyDescent="0.4">
      <c r="B13" s="66" t="s">
        <v>45</v>
      </c>
      <c r="C13" s="54" t="s">
        <v>46</v>
      </c>
      <c r="D13" s="57" t="str">
        <f>IF(COUNTIFS(トップマネジメント[被監査部門への質問の採否], "●", トップマネジメント[箇条],  テーブル20[[#This Row],[箇条]] )&gt; 0, "○", "")</f>
        <v>○</v>
      </c>
      <c r="E13" s="57" t="str">
        <f>IF(COUNTIFS(管理責任者[被監査部門への質問の採否], "●", 管理責任者[箇条],  テーブル20[[#This Row],[箇条]] )&gt; 0, "○", "")</f>
        <v/>
      </c>
      <c r="F13" s="57" t="str">
        <f>IF(COUNTIFS(部門①[被監査部門への質問の採否], "●", 部門①[箇条],  テーブル20[[#This Row],[箇条]])&gt; 0, "○", "")</f>
        <v/>
      </c>
      <c r="G13" s="57" t="str">
        <f>IF(COUNTIFS(部門②[被監査部門への質問の採否], "●", 部門②[箇条],  テーブル20[[#This Row],[箇条]] )&gt; 0, "○", "")</f>
        <v/>
      </c>
      <c r="H13" s="57" t="str">
        <f>IF(COUNTIFS(部門③[被監査部門への質問の採否], "●", 部門③[箇条],  テーブル20[[#This Row],[箇条]] )&gt; 0, "○", "")</f>
        <v/>
      </c>
      <c r="I13" s="57" t="str">
        <f>IF(COUNTIF(テーブル20[[#This Row],[トップマネジメント]:[部門③]],"○")&gt;=1,"OK","NG")</f>
        <v>OK</v>
      </c>
    </row>
    <row r="14" spans="2:9" x14ac:dyDescent="0.4">
      <c r="B14" s="66" t="s">
        <v>47</v>
      </c>
      <c r="C14" s="54" t="s">
        <v>48</v>
      </c>
      <c r="D14" s="57" t="str">
        <f>IF(COUNTIFS(トップマネジメント[被監査部門への質問の採否], "●", トップマネジメント[箇条],  テーブル20[[#This Row],[箇条]] )&gt; 0, "○", "")</f>
        <v>○</v>
      </c>
      <c r="E14" s="57" t="str">
        <f>IF(COUNTIFS(管理責任者[被監査部門への質問の採否], "●", 管理責任者[箇条],  テーブル20[[#This Row],[箇条]] )&gt; 0, "○", "")</f>
        <v>○</v>
      </c>
      <c r="F14" s="57" t="str">
        <f>IF(COUNTIFS(部門①[被監査部門への質問の採否], "●", 部門①[箇条],  テーブル20[[#This Row],[箇条]])&gt; 0, "○", "")</f>
        <v>○</v>
      </c>
      <c r="G14" s="57" t="str">
        <f>IF(COUNTIFS(部門②[被監査部門への質問の採否], "●", 部門②[箇条],  テーブル20[[#This Row],[箇条]] )&gt; 0, "○", "")</f>
        <v>○</v>
      </c>
      <c r="H14" s="57" t="str">
        <f>IF(COUNTIFS(部門③[被監査部門への質問の採否], "●", 部門③[箇条],  テーブル20[[#This Row],[箇条]] )&gt; 0, "○", "")</f>
        <v>○</v>
      </c>
      <c r="I14" s="57" t="str">
        <f>IF(COUNTIF(テーブル20[[#This Row],[トップマネジメント]:[部門③]],"○")&gt;=1,"OK","NG")</f>
        <v>OK</v>
      </c>
    </row>
    <row r="15" spans="2:9" x14ac:dyDescent="0.4">
      <c r="B15" s="66" t="s">
        <v>49</v>
      </c>
      <c r="C15" s="54" t="s">
        <v>50</v>
      </c>
      <c r="D15" s="57" t="str">
        <f>IF(COUNTIFS(トップマネジメント[被監査部門への質問の採否], "●", トップマネジメント[箇条],  テーブル20[[#This Row],[箇条]] )&gt; 0, "○", "")</f>
        <v>○</v>
      </c>
      <c r="E15" s="57" t="str">
        <f>IF(COUNTIFS(管理責任者[被監査部門への質問の採否], "●", 管理責任者[箇条],  テーブル20[[#This Row],[箇条]] )&gt; 0, "○", "")</f>
        <v>○</v>
      </c>
      <c r="F15" s="57" t="str">
        <f>IF(COUNTIFS(部門①[被監査部門への質問の採否], "●", 部門①[箇条],  テーブル20[[#This Row],[箇条]])&gt; 0, "○", "")</f>
        <v/>
      </c>
      <c r="G15" s="57" t="str">
        <f>IF(COUNTIFS(部門②[被監査部門への質問の採否], "●", 部門②[箇条],  テーブル20[[#This Row],[箇条]] )&gt; 0, "○", "")</f>
        <v/>
      </c>
      <c r="H15" s="57" t="str">
        <f>IF(COUNTIFS(部門③[被監査部門への質問の採否], "●", 部門③[箇条],  テーブル20[[#This Row],[箇条]] )&gt; 0, "○", "")</f>
        <v/>
      </c>
      <c r="I15" s="57" t="str">
        <f>IF(COUNTIF(テーブル20[[#This Row],[トップマネジメント]:[部門③]],"○")&gt;=1,"OK","NG")</f>
        <v>OK</v>
      </c>
    </row>
    <row r="16" spans="2:9" x14ac:dyDescent="0.4">
      <c r="B16" s="66" t="s">
        <v>51</v>
      </c>
      <c r="C16" s="54" t="s">
        <v>52</v>
      </c>
      <c r="D16" s="57" t="str">
        <f>IF(COUNTIFS(トップマネジメント[被監査部門への質問の採否], "●", トップマネジメント[箇条],  テーブル20[[#This Row],[箇条]] )&gt; 0, "○", "")</f>
        <v>○</v>
      </c>
      <c r="E16" s="57" t="str">
        <f>IF(COUNTIFS(管理責任者[被監査部門への質問の採否], "●", 管理責任者[箇条],  テーブル20[[#This Row],[箇条]] )&gt; 0, "○", "")</f>
        <v>○</v>
      </c>
      <c r="F16" s="57" t="str">
        <f>IF(COUNTIFS(部門①[被監査部門への質問の採否], "●", 部門①[箇条],  テーブル20[[#This Row],[箇条]])&gt; 0, "○", "")</f>
        <v>○</v>
      </c>
      <c r="G16" s="57" t="str">
        <f>IF(COUNTIFS(部門②[被監査部門への質問の採否], "●", 部門②[箇条],  テーブル20[[#This Row],[箇条]] )&gt; 0, "○", "")</f>
        <v>○</v>
      </c>
      <c r="H16" s="57" t="str">
        <f>IF(COUNTIFS(部門③[被監査部門への質問の採否], "●", 部門③[箇条],  テーブル20[[#This Row],[箇条]] )&gt; 0, "○", "")</f>
        <v>○</v>
      </c>
      <c r="I16" s="57" t="str">
        <f>IF(COUNTIF(テーブル20[[#This Row],[トップマネジメント]:[部門③]],"○")&gt;=1,"OK","NG")</f>
        <v>OK</v>
      </c>
    </row>
    <row r="17" spans="2:9" x14ac:dyDescent="0.4">
      <c r="B17" s="66" t="s">
        <v>53</v>
      </c>
      <c r="C17" s="54" t="s">
        <v>54</v>
      </c>
      <c r="D17" s="57" t="str">
        <f>IF(COUNTIFS(トップマネジメント[被監査部門への質問の採否], "●", トップマネジメント[箇条],  テーブル20[[#This Row],[箇条]] )&gt; 0, "○", "")</f>
        <v/>
      </c>
      <c r="E17" s="57" t="str">
        <f>IF(COUNTIFS(管理責任者[被監査部門への質問の採否], "●", 管理責任者[箇条],  テーブル20[[#This Row],[箇条]] )&gt; 0, "○", "")</f>
        <v>○</v>
      </c>
      <c r="F17" s="57" t="str">
        <f>IF(COUNTIFS(部門①[被監査部門への質問の採否], "●", 部門①[箇条],  テーブル20[[#This Row],[箇条]])&gt; 0, "○", "")</f>
        <v>○</v>
      </c>
      <c r="G17" s="57" t="str">
        <f>IF(COUNTIFS(部門②[被監査部門への質問の採否], "●", 部門②[箇条],  テーブル20[[#This Row],[箇条]] )&gt; 0, "○", "")</f>
        <v>○</v>
      </c>
      <c r="H17" s="57" t="str">
        <f>IF(COUNTIFS(部門③[被監査部門への質問の採否], "●", 部門③[箇条],  テーブル20[[#This Row],[箇条]] )&gt; 0, "○", "")</f>
        <v>○</v>
      </c>
      <c r="I17" s="57" t="str">
        <f>IF(COUNTIF(テーブル20[[#This Row],[トップマネジメント]:[部門③]],"○")&gt;=1,"OK","NG")</f>
        <v>OK</v>
      </c>
    </row>
    <row r="18" spans="2:9" x14ac:dyDescent="0.4">
      <c r="B18" s="66" t="s">
        <v>55</v>
      </c>
      <c r="C18" s="54" t="s">
        <v>56</v>
      </c>
      <c r="D18" s="57" t="str">
        <f>IF(COUNTIFS(トップマネジメント[被監査部門への質問の採否], "●", トップマネジメント[箇条],  テーブル20[[#This Row],[箇条]] )&gt; 0, "○", "")</f>
        <v/>
      </c>
      <c r="E18" s="57" t="str">
        <f>IF(COUNTIFS(管理責任者[被監査部門への質問の採否], "●", 管理責任者[箇条],  テーブル20[[#This Row],[箇条]] )&gt; 0, "○", "")</f>
        <v>○</v>
      </c>
      <c r="F18" s="57" t="str">
        <f>IF(COUNTIFS(部門①[被監査部門への質問の採否], "●", 部門①[箇条],  テーブル20[[#This Row],[箇条]])&gt; 0, "○", "")</f>
        <v>○</v>
      </c>
      <c r="G18" s="57" t="str">
        <f>IF(COUNTIFS(部門②[被監査部門への質問の採否], "●", 部門②[箇条],  テーブル20[[#This Row],[箇条]] )&gt; 0, "○", "")</f>
        <v>○</v>
      </c>
      <c r="H18" s="57" t="str">
        <f>IF(COUNTIFS(部門③[被監査部門への質問の採否], "●", 部門③[箇条],  テーブル20[[#This Row],[箇条]] )&gt; 0, "○", "")</f>
        <v>○</v>
      </c>
      <c r="I18" s="57" t="str">
        <f>IF(COUNTIF(テーブル20[[#This Row],[トップマネジメント]:[部門③]],"○")&gt;=1,"OK","NG")</f>
        <v>OK</v>
      </c>
    </row>
    <row r="19" spans="2:9" x14ac:dyDescent="0.4">
      <c r="B19" s="66" t="s">
        <v>57</v>
      </c>
      <c r="C19" s="54" t="s">
        <v>58</v>
      </c>
      <c r="D19" s="57" t="str">
        <f>IF(COUNTIFS(トップマネジメント[被監査部門への質問の採否], "●", トップマネジメント[箇条],  テーブル20[[#This Row],[箇条]] )&gt; 0, "○", "")</f>
        <v/>
      </c>
      <c r="E19" s="57" t="str">
        <f>IF(COUNTIFS(管理責任者[被監査部門への質問の採否], "●", 管理責任者[箇条],  テーブル20[[#This Row],[箇条]] )&gt; 0, "○", "")</f>
        <v>○</v>
      </c>
      <c r="F19" s="57" t="str">
        <f>IF(COUNTIFS(部門①[被監査部門への質問の採否], "●", 部門①[箇条],  テーブル20[[#This Row],[箇条]])&gt; 0, "○", "")</f>
        <v>○</v>
      </c>
      <c r="G19" s="57" t="str">
        <f>IF(COUNTIFS(部門②[被監査部門への質問の採否], "●", 部門②[箇条],  テーブル20[[#This Row],[箇条]] )&gt; 0, "○", "")</f>
        <v>○</v>
      </c>
      <c r="H19" s="57" t="str">
        <f>IF(COUNTIFS(部門③[被監査部門への質問の採否], "●", 部門③[箇条],  テーブル20[[#This Row],[箇条]] )&gt; 0, "○", "")</f>
        <v>○</v>
      </c>
      <c r="I19" s="57" t="str">
        <f>IF(COUNTIF(テーブル20[[#This Row],[トップマネジメント]:[部門③]],"○")&gt;=1,"OK","NG")</f>
        <v>OK</v>
      </c>
    </row>
    <row r="20" spans="2:9" x14ac:dyDescent="0.4">
      <c r="B20" s="66" t="s">
        <v>59</v>
      </c>
      <c r="C20" s="54" t="s">
        <v>60</v>
      </c>
      <c r="D20" s="57" t="str">
        <f>IF(COUNTIFS(トップマネジメント[被監査部門への質問の採否], "●", トップマネジメント[箇条],  テーブル20[[#This Row],[箇条]] )&gt; 0, "○", "")</f>
        <v/>
      </c>
      <c r="E20" s="57" t="str">
        <f>IF(COUNTIFS(管理責任者[被監査部門への質問の採否], "●", 管理責任者[箇条],  テーブル20[[#This Row],[箇条]] )&gt; 0, "○", "")</f>
        <v>○</v>
      </c>
      <c r="F20" s="57" t="str">
        <f>IF(COUNTIFS(部門①[被監査部門への質問の採否], "●", 部門①[箇条],  テーブル20[[#This Row],[箇条]])&gt; 0, "○", "")</f>
        <v/>
      </c>
      <c r="G20" s="57" t="str">
        <f>IF(COUNTIFS(部門②[被監査部門への質問の採否], "●", 部門②[箇条],  テーブル20[[#This Row],[箇条]] )&gt; 0, "○", "")</f>
        <v/>
      </c>
      <c r="H20" s="57" t="str">
        <f>IF(COUNTIFS(部門③[被監査部門への質問の採否], "●", 部門③[箇条],  テーブル20[[#This Row],[箇条]] )&gt; 0, "○", "")</f>
        <v/>
      </c>
      <c r="I20" s="57" t="str">
        <f>IF(COUNTIF(テーブル20[[#This Row],[トップマネジメント]:[部門③]],"○")&gt;=1,"OK","NG")</f>
        <v>OK</v>
      </c>
    </row>
    <row r="21" spans="2:9" x14ac:dyDescent="0.4">
      <c r="B21" s="66" t="s">
        <v>61</v>
      </c>
      <c r="C21" s="54" t="s">
        <v>62</v>
      </c>
      <c r="D21" s="57" t="str">
        <f>IF(COUNTIFS(トップマネジメント[被監査部門への質問の採否], "●", トップマネジメント[箇条],  テーブル20[[#This Row],[箇条]] )&gt; 0, "○", "")</f>
        <v/>
      </c>
      <c r="E21" s="57" t="str">
        <f>IF(COUNTIFS(管理責任者[被監査部門への質問の採否], "●", 管理責任者[箇条],  テーブル20[[#This Row],[箇条]] )&gt; 0, "○", "")</f>
        <v>○</v>
      </c>
      <c r="F21" s="57" t="str">
        <f>IF(COUNTIFS(部門①[被監査部門への質問の採否], "●", 部門①[箇条],  テーブル20[[#This Row],[箇条]])&gt; 0, "○", "")</f>
        <v/>
      </c>
      <c r="G21" s="57" t="str">
        <f>IF(COUNTIFS(部門②[被監査部門への質問の採否], "●", 部門②[箇条],  テーブル20[[#This Row],[箇条]] )&gt; 0, "○", "")</f>
        <v/>
      </c>
      <c r="H21" s="57" t="str">
        <f>IF(COUNTIFS(部門③[被監査部門への質問の採否], "●", 部門③[箇条],  テーブル20[[#This Row],[箇条]] )&gt; 0, "○", "")</f>
        <v/>
      </c>
      <c r="I21" s="57" t="str">
        <f>IF(COUNTIF(テーブル20[[#This Row],[トップマネジメント]:[部門③]],"○")&gt;=1,"OK","NG")</f>
        <v>OK</v>
      </c>
    </row>
    <row r="22" spans="2:9" x14ac:dyDescent="0.4">
      <c r="B22" s="66" t="s">
        <v>63</v>
      </c>
      <c r="C22" s="54" t="s">
        <v>64</v>
      </c>
      <c r="D22" s="57" t="str">
        <f>IF(COUNTIFS(トップマネジメント[被監査部門への質問の採否], "●", トップマネジメント[箇条],  テーブル20[[#This Row],[箇条]] )&gt; 0, "○", "")</f>
        <v/>
      </c>
      <c r="E22" s="57" t="str">
        <f>IF(COUNTIFS(管理責任者[被監査部門への質問の採否], "●", 管理責任者[箇条],  テーブル20[[#This Row],[箇条]] )&gt; 0, "○", "")</f>
        <v>○</v>
      </c>
      <c r="F22" s="57" t="str">
        <f>IF(COUNTIFS(部門①[被監査部門への質問の採否], "●", 部門①[箇条],  テーブル20[[#This Row],[箇条]])&gt; 0, "○", "")</f>
        <v>○</v>
      </c>
      <c r="G22" s="57" t="str">
        <f>IF(COUNTIFS(部門②[被監査部門への質問の採否], "●", 部門②[箇条],  テーブル20[[#This Row],[箇条]] )&gt; 0, "○", "")</f>
        <v>○</v>
      </c>
      <c r="H22" s="57" t="str">
        <f>IF(COUNTIFS(部門③[被監査部門への質問の採否], "●", 部門③[箇条],  テーブル20[[#This Row],[箇条]] )&gt; 0, "○", "")</f>
        <v>○</v>
      </c>
      <c r="I22" s="57" t="str">
        <f>IF(COUNTIF(テーブル20[[#This Row],[トップマネジメント]:[部門③]],"○")&gt;=1,"OK","NG")</f>
        <v>OK</v>
      </c>
    </row>
    <row r="23" spans="2:9" x14ac:dyDescent="0.4">
      <c r="B23" s="66" t="s">
        <v>65</v>
      </c>
      <c r="C23" s="54" t="s">
        <v>66</v>
      </c>
      <c r="D23" s="57" t="str">
        <f>IF(COUNTIFS(トップマネジメント[被監査部門への質問の採否], "●", トップマネジメント[箇条],  テーブル20[[#This Row],[箇条]] )&gt; 0, "○", "")</f>
        <v/>
      </c>
      <c r="E23" s="57" t="str">
        <f>IF(COUNTIFS(管理責任者[被監査部門への質問の採否], "●", 管理責任者[箇条],  テーブル20[[#This Row],[箇条]] )&gt; 0, "○", "")</f>
        <v>○</v>
      </c>
      <c r="F23" s="57" t="str">
        <f>IF(COUNTIFS(部門①[被監査部門への質問の採否], "●", 部門①[箇条],  テーブル20[[#This Row],[箇条]])&gt; 0, "○", "")</f>
        <v>○</v>
      </c>
      <c r="G23" s="57" t="str">
        <f>IF(COUNTIFS(部門②[被監査部門への質問の採否], "●", 部門②[箇条],  テーブル20[[#This Row],[箇条]] )&gt; 0, "○", "")</f>
        <v>○</v>
      </c>
      <c r="H23" s="57" t="str">
        <f>IF(COUNTIFS(部門③[被監査部門への質問の採否], "●", 部門③[箇条],  テーブル20[[#This Row],[箇条]] )&gt; 0, "○", "")</f>
        <v>○</v>
      </c>
      <c r="I23" s="57" t="str">
        <f>IF(COUNTIF(テーブル20[[#This Row],[トップマネジメント]:[部門③]],"○")&gt;=1,"OK","NG")</f>
        <v>OK</v>
      </c>
    </row>
    <row r="24" spans="2:9" x14ac:dyDescent="0.4">
      <c r="B24" s="66" t="s">
        <v>67</v>
      </c>
      <c r="C24" s="54" t="s">
        <v>68</v>
      </c>
      <c r="D24" s="57" t="str">
        <f>IF(COUNTIFS(トップマネジメント[被監査部門への質問の採否], "●", トップマネジメント[箇条],  テーブル20[[#This Row],[箇条]] )&gt; 0, "○", "")</f>
        <v/>
      </c>
      <c r="E24" s="57" t="str">
        <f>IF(COUNTIFS(管理責任者[被監査部門への質問の採否], "●", 管理責任者[箇条],  テーブル20[[#This Row],[箇条]] )&gt; 0, "○", "")</f>
        <v>○</v>
      </c>
      <c r="F24" s="57" t="str">
        <f>IF(COUNTIFS(部門①[被監査部門への質問の採否], "●", 部門①[箇条],  テーブル20[[#This Row],[箇条]])&gt; 0, "○", "")</f>
        <v>○</v>
      </c>
      <c r="G24" s="57" t="str">
        <f>IF(COUNTIFS(部門②[被監査部門への質問の採否], "●", 部門②[箇条],  テーブル20[[#This Row],[箇条]] )&gt; 0, "○", "")</f>
        <v>○</v>
      </c>
      <c r="H24" s="57" t="str">
        <f>IF(COUNTIFS(部門③[被監査部門への質問の採否], "●", 部門③[箇条],  テーブル20[[#This Row],[箇条]] )&gt; 0, "○", "")</f>
        <v>○</v>
      </c>
      <c r="I24" s="57" t="str">
        <f>IF(COUNTIF(テーブル20[[#This Row],[トップマネジメント]:[部門③]],"○")&gt;=1,"OK","NG")</f>
        <v>OK</v>
      </c>
    </row>
    <row r="25" spans="2:9" x14ac:dyDescent="0.4">
      <c r="B25" s="66" t="s">
        <v>69</v>
      </c>
      <c r="C25" s="54" t="s">
        <v>70</v>
      </c>
      <c r="D25" s="57" t="str">
        <f>IF(COUNTIFS(トップマネジメント[被監査部門への質問の採否], "●", トップマネジメント[箇条],  テーブル20[[#This Row],[箇条]] )&gt; 0, "○", "")</f>
        <v>○</v>
      </c>
      <c r="E25" s="57" t="str">
        <f>IF(COUNTIFS(管理責任者[被監査部門への質問の採否], "●", 管理責任者[箇条],  テーブル20[[#This Row],[箇条]] )&gt; 0, "○", "")</f>
        <v>○</v>
      </c>
      <c r="F25" s="57" t="str">
        <f>IF(COUNTIFS(部門①[被監査部門への質問の採否], "●", 部門①[箇条],  テーブル20[[#This Row],[箇条]])&gt; 0, "○", "")</f>
        <v>○</v>
      </c>
      <c r="G25" s="57" t="str">
        <f>IF(COUNTIFS(部門②[被監査部門への質問の採否], "●", 部門②[箇条],  テーブル20[[#This Row],[箇条]] )&gt; 0, "○", "")</f>
        <v>○</v>
      </c>
      <c r="H25" s="57" t="str">
        <f>IF(COUNTIFS(部門③[被監査部門への質問の採否], "●", 部門③[箇条],  テーブル20[[#This Row],[箇条]] )&gt; 0, "○", "")</f>
        <v>○</v>
      </c>
      <c r="I25" s="57" t="str">
        <f>IF(COUNTIF(テーブル20[[#This Row],[トップマネジメント]:[部門③]],"○")&gt;=1,"OK","NG")</f>
        <v>OK</v>
      </c>
    </row>
    <row r="26" spans="2:9" x14ac:dyDescent="0.4">
      <c r="B26" s="66" t="s">
        <v>71</v>
      </c>
      <c r="C26" s="54" t="s">
        <v>72</v>
      </c>
      <c r="D26" s="57" t="str">
        <f>IF(COUNTIFS(トップマネジメント[被監査部門への質問の採否], "●", トップマネジメント[箇条],  テーブル20[[#This Row],[箇条]] )&gt; 0, "○", "")</f>
        <v>○</v>
      </c>
      <c r="E26" s="57" t="str">
        <f>IF(COUNTIFS(管理責任者[被監査部門への質問の採否], "●", 管理責任者[箇条],  テーブル20[[#This Row],[箇条]] )&gt; 0, "○", "")</f>
        <v>○</v>
      </c>
      <c r="F26" s="57" t="str">
        <f>IF(COUNTIFS(部門①[被監査部門への質問の採否], "●", 部門①[箇条],  テーブル20[[#This Row],[箇条]])&gt; 0, "○", "")</f>
        <v>○</v>
      </c>
      <c r="G26" s="57" t="str">
        <f>IF(COUNTIFS(部門②[被監査部門への質問の採否], "●", 部門②[箇条],  テーブル20[[#This Row],[箇条]] )&gt; 0, "○", "")</f>
        <v>○</v>
      </c>
      <c r="H26" s="57" t="str">
        <f>IF(COUNTIFS(部門③[被監査部門への質問の採否], "●", 部門③[箇条],  テーブル20[[#This Row],[箇条]] )&gt; 0, "○", "")</f>
        <v>○</v>
      </c>
      <c r="I26" s="57" t="str">
        <f>IF(COUNTIF(テーブル20[[#This Row],[トップマネジメント]:[部門③]],"○")&gt;=1,"OK","NG")</f>
        <v>OK</v>
      </c>
    </row>
    <row r="27" spans="2:9" x14ac:dyDescent="0.4">
      <c r="B27" s="66" t="s">
        <v>73</v>
      </c>
      <c r="C27" s="54" t="s">
        <v>74</v>
      </c>
      <c r="D27" s="57" t="str">
        <f>IF(COUNTIFS(トップマネジメント[被監査部門への質問の採否], "●", トップマネジメント[箇条],  テーブル20[[#This Row],[箇条]] )&gt; 0, "○", "")</f>
        <v>○</v>
      </c>
      <c r="E27" s="57" t="str">
        <f>IF(COUNTIFS(管理責任者[被監査部門への質問の採否], "●", 管理責任者[箇条],  テーブル20[[#This Row],[箇条]] )&gt; 0, "○", "")</f>
        <v>○</v>
      </c>
      <c r="F27" s="57" t="str">
        <f>IF(COUNTIFS(部門①[被監査部門への質問の採否], "●", 部門①[箇条],  テーブル20[[#This Row],[箇条]])&gt; 0, "○", "")</f>
        <v>○</v>
      </c>
      <c r="G27" s="57" t="str">
        <f>IF(COUNTIFS(部門②[被監査部門への質問の採否], "●", 部門②[箇条],  テーブル20[[#This Row],[箇条]] )&gt; 0, "○", "")</f>
        <v>○</v>
      </c>
      <c r="H27" s="57" t="str">
        <f>IF(COUNTIFS(部門③[被監査部門への質問の採否], "●", 部門③[箇条],  テーブル20[[#This Row],[箇条]] )&gt; 0, "○", "")</f>
        <v>○</v>
      </c>
      <c r="I27" s="57" t="str">
        <f>IF(COUNTIF(テーブル20[[#This Row],[トップマネジメント]:[部門③]],"○")&gt;=1,"OK","NG")</f>
        <v>OK</v>
      </c>
    </row>
    <row r="28" spans="2:9" x14ac:dyDescent="0.4">
      <c r="B28" s="66" t="s">
        <v>75</v>
      </c>
      <c r="C28" s="54" t="s">
        <v>76</v>
      </c>
      <c r="D28" s="57" t="str">
        <f>IF(COUNTIFS(トップマネジメント[被監査部門への質問の採否], "●", トップマネジメント[箇条],  テーブル20[[#This Row],[箇条]] )&gt; 0, "○", "")</f>
        <v/>
      </c>
      <c r="E28" s="57" t="str">
        <f>IF(COUNTIFS(管理責任者[被監査部門への質問の採否], "●", 管理責任者[箇条],  テーブル20[[#This Row],[箇条]] )&gt; 0, "○", "")</f>
        <v>○</v>
      </c>
      <c r="F28" s="57" t="str">
        <f>IF(COUNTIFS(部門①[被監査部門への質問の採否], "●", 部門①[箇条],  テーブル20[[#This Row],[箇条]])&gt; 0, "○", "")</f>
        <v>○</v>
      </c>
      <c r="G28" s="57" t="str">
        <f>IF(COUNTIFS(部門②[被監査部門への質問の採否], "●", 部門②[箇条],  テーブル20[[#This Row],[箇条]] )&gt; 0, "○", "")</f>
        <v>○</v>
      </c>
      <c r="H28" s="57" t="str">
        <f>IF(COUNTIFS(部門③[被監査部門への質問の採否], "●", 部門③[箇条],  テーブル20[[#This Row],[箇条]] )&gt; 0, "○", "")</f>
        <v>○</v>
      </c>
      <c r="I28" s="57" t="str">
        <f>IF(COUNTIF(テーブル20[[#This Row],[トップマネジメント]:[部門③]],"○")&gt;=1,"OK","NG")</f>
        <v>OK</v>
      </c>
    </row>
    <row r="29" spans="2:9" x14ac:dyDescent="0.4">
      <c r="B29" s="66" t="s">
        <v>77</v>
      </c>
      <c r="C29" s="54" t="s">
        <v>78</v>
      </c>
      <c r="D29" s="57" t="str">
        <f>IF(COUNTIFS(トップマネジメント[被監査部門への質問の採否], "●", トップマネジメント[箇条],  テーブル20[[#This Row],[箇条]] )&gt; 0, "○", "")</f>
        <v/>
      </c>
      <c r="E29" s="57" t="str">
        <f>IF(COUNTIFS(管理責任者[被監査部門への質問の採否], "●", 管理責任者[箇条],  テーブル20[[#This Row],[箇条]] )&gt; 0, "○", "")</f>
        <v>○</v>
      </c>
      <c r="F29" s="57" t="str">
        <f>IF(COUNTIFS(部門①[被監査部門への質問の採否], "●", 部門①[箇条],  テーブル20[[#This Row],[箇条]])&gt; 0, "○", "")</f>
        <v>○</v>
      </c>
      <c r="G29" s="57" t="str">
        <f>IF(COUNTIFS(部門②[被監査部門への質問の採否], "●", 部門②[箇条],  テーブル20[[#This Row],[箇条]] )&gt; 0, "○", "")</f>
        <v>○</v>
      </c>
      <c r="H29" s="57" t="str">
        <f>IF(COUNTIFS(部門③[被監査部門への質問の採否], "●", 部門③[箇条],  テーブル20[[#This Row],[箇条]] )&gt; 0, "○", "")</f>
        <v>○</v>
      </c>
      <c r="I29" s="57" t="str">
        <f>IF(COUNTIF(テーブル20[[#This Row],[トップマネジメント]:[部門③]],"○")&gt;=1,"OK","NG")</f>
        <v>OK</v>
      </c>
    </row>
    <row r="30" spans="2:9" x14ac:dyDescent="0.4">
      <c r="B30" s="66" t="s">
        <v>79</v>
      </c>
      <c r="C30" s="54" t="s">
        <v>80</v>
      </c>
      <c r="D30" s="57" t="str">
        <f>IF(COUNTIFS(トップマネジメント[被監査部門への質問の採否], "●", トップマネジメント[箇条],  テーブル20[[#This Row],[箇条]] )&gt; 0, "○", "")</f>
        <v/>
      </c>
      <c r="E30" s="57" t="str">
        <f>IF(COUNTIFS(管理責任者[被監査部門への質問の採否], "●", 管理責任者[箇条],  テーブル20[[#This Row],[箇条]] )&gt; 0, "○", "")</f>
        <v>○</v>
      </c>
      <c r="F30" s="57" t="str">
        <f>IF(COUNTIFS(部門①[被監査部門への質問の採否], "●", 部門①[箇条],  テーブル20[[#This Row],[箇条]])&gt; 0, "○", "")</f>
        <v>○</v>
      </c>
      <c r="G30" s="57" t="str">
        <f>IF(COUNTIFS(部門②[被監査部門への質問の採否], "●", 部門②[箇条],  テーブル20[[#This Row],[箇条]] )&gt; 0, "○", "")</f>
        <v>○</v>
      </c>
      <c r="H30" s="57" t="str">
        <f>IF(COUNTIFS(部門③[被監査部門への質問の採否], "●", 部門③[箇条],  テーブル20[[#This Row],[箇条]] )&gt; 0, "○", "")</f>
        <v>○</v>
      </c>
      <c r="I30" s="57" t="str">
        <f>IF(COUNTIF(テーブル20[[#This Row],[トップマネジメント]:[部門③]],"○")&gt;=1,"OK","NG")</f>
        <v>OK</v>
      </c>
    </row>
    <row r="31" spans="2:9" x14ac:dyDescent="0.4">
      <c r="B31" s="66" t="s">
        <v>81</v>
      </c>
      <c r="C31" s="54" t="s">
        <v>82</v>
      </c>
      <c r="D31" s="57" t="str">
        <f>IF(COUNTIFS(トップマネジメント[被監査部門への質問の採否], "●", トップマネジメント[箇条],  テーブル20[[#This Row],[箇条]] )&gt; 0, "○", "")</f>
        <v/>
      </c>
      <c r="E31" s="57" t="str">
        <f>IF(COUNTIFS(管理責任者[被監査部門への質問の採否], "●", 管理責任者[箇条],  テーブル20[[#This Row],[箇条]] )&gt; 0, "○", "")</f>
        <v>○</v>
      </c>
      <c r="F31" s="57" t="str">
        <f>IF(COUNTIFS(部門①[被監査部門への質問の採否], "●", 部門①[箇条],  テーブル20[[#This Row],[箇条]])&gt; 0, "○", "")</f>
        <v>○</v>
      </c>
      <c r="G31" s="57" t="str">
        <f>IF(COUNTIFS(部門②[被監査部門への質問の採否], "●", 部門②[箇条],  テーブル20[[#This Row],[箇条]] )&gt; 0, "○", "")</f>
        <v>○</v>
      </c>
      <c r="H31" s="57" t="str">
        <f>IF(COUNTIFS(部門③[被監査部門への質問の採否], "●", 部門③[箇条],  テーブル20[[#This Row],[箇条]] )&gt; 0, "○", "")</f>
        <v>○</v>
      </c>
      <c r="I31" s="57" t="str">
        <f>IF(COUNTIF(テーブル20[[#This Row],[トップマネジメント]:[部門③]],"○")&gt;=1,"OK","NG")</f>
        <v>OK</v>
      </c>
    </row>
    <row r="32" spans="2:9" x14ac:dyDescent="0.4">
      <c r="B32" s="66" t="s">
        <v>83</v>
      </c>
      <c r="C32" s="54" t="s">
        <v>84</v>
      </c>
      <c r="D32" s="57" t="str">
        <f>IF(COUNTIFS(トップマネジメント[被監査部門への質問の採否], "●", トップマネジメント[箇条],  テーブル20[[#This Row],[箇条]] )&gt; 0, "○", "")</f>
        <v/>
      </c>
      <c r="E32" s="57" t="str">
        <f>IF(COUNTIFS(管理責任者[被監査部門への質問の採否], "●", 管理責任者[箇条],  テーブル20[[#This Row],[箇条]] )&gt; 0, "○", "")</f>
        <v>○</v>
      </c>
      <c r="F32" s="57" t="str">
        <f>IF(COUNTIFS(部門①[被監査部門への質問の採否], "●", 部門①[箇条],  テーブル20[[#This Row],[箇条]])&gt; 0, "○", "")</f>
        <v>○</v>
      </c>
      <c r="G32" s="57" t="str">
        <f>IF(COUNTIFS(部門②[被監査部門への質問の採否], "●", 部門②[箇条],  テーブル20[[#This Row],[箇条]] )&gt; 0, "○", "")</f>
        <v>○</v>
      </c>
      <c r="H32" s="57" t="str">
        <f>IF(COUNTIFS(部門③[被監査部門への質問の採否], "●", 部門③[箇条],  テーブル20[[#This Row],[箇条]] )&gt; 0, "○", "")</f>
        <v>○</v>
      </c>
      <c r="I32" s="57" t="str">
        <f>IF(COUNTIF(テーブル20[[#This Row],[トップマネジメント]:[部門③]],"○")&gt;=1,"OK","NG")</f>
        <v>OK</v>
      </c>
    </row>
    <row r="33" spans="2:9" x14ac:dyDescent="0.4">
      <c r="B33" s="66" t="s">
        <v>85</v>
      </c>
      <c r="C33" s="54" t="s">
        <v>86</v>
      </c>
      <c r="D33" s="57" t="str">
        <f>IF(COUNTIFS(トップマネジメント[被監査部門への質問の採否], "●", トップマネジメント[箇条],  テーブル20[[#This Row],[箇条]] )&gt; 0, "○", "")</f>
        <v/>
      </c>
      <c r="E33" s="57" t="str">
        <f>IF(COUNTIFS(管理責任者[被監査部門への質問の採否], "●", 管理責任者[箇条],  テーブル20[[#This Row],[箇条]] )&gt; 0, "○", "")</f>
        <v>○</v>
      </c>
      <c r="F33" s="57" t="str">
        <f>IF(COUNTIFS(部門①[被監査部門への質問の採否], "●", 部門①[箇条],  テーブル20[[#This Row],[箇条]])&gt; 0, "○", "")</f>
        <v>○</v>
      </c>
      <c r="G33" s="57" t="str">
        <f>IF(COUNTIFS(部門②[被監査部門への質問の採否], "●", 部門②[箇条],  テーブル20[[#This Row],[箇条]] )&gt; 0, "○", "")</f>
        <v>○</v>
      </c>
      <c r="H33" s="57" t="str">
        <f>IF(COUNTIFS(部門③[被監査部門への質問の採否], "●", 部門③[箇条],  テーブル20[[#This Row],[箇条]] )&gt; 0, "○", "")</f>
        <v>○</v>
      </c>
      <c r="I33" s="57" t="str">
        <f>IF(COUNTIF(テーブル20[[#This Row],[トップマネジメント]:[部門③]],"○")&gt;=1,"OK","NG")</f>
        <v>OK</v>
      </c>
    </row>
    <row r="34" spans="2:9" x14ac:dyDescent="0.4">
      <c r="B34" s="66" t="s">
        <v>87</v>
      </c>
      <c r="C34" s="54" t="s">
        <v>88</v>
      </c>
      <c r="D34" s="57" t="str">
        <f>IF(COUNTIFS(トップマネジメント[被監査部門への質問の採否], "●", トップマネジメント[箇条],  テーブル20[[#This Row],[箇条]] )&gt; 0, "○", "")</f>
        <v/>
      </c>
      <c r="E34" s="57" t="str">
        <f>IF(COUNTIFS(管理責任者[被監査部門への質問の採否], "●", 管理責任者[箇条],  テーブル20[[#This Row],[箇条]] )&gt; 0, "○", "")</f>
        <v>○</v>
      </c>
      <c r="F34" s="57" t="str">
        <f>IF(COUNTIFS(部門①[被監査部門への質問の採否], "●", 部門①[箇条],  テーブル20[[#This Row],[箇条]])&gt; 0, "○", "")</f>
        <v>○</v>
      </c>
      <c r="G34" s="57" t="str">
        <f>IF(COUNTIFS(部門②[被監査部門への質問の採否], "●", 部門②[箇条],  テーブル20[[#This Row],[箇条]] )&gt; 0, "○", "")</f>
        <v>○</v>
      </c>
      <c r="H34" s="57" t="str">
        <f>IF(COUNTIFS(部門③[被監査部門への質問の採否], "●", 部門③[箇条],  テーブル20[[#This Row],[箇条]] )&gt; 0, "○", "")</f>
        <v>○</v>
      </c>
      <c r="I34" s="57" t="str">
        <f>IF(COUNTIF(テーブル20[[#This Row],[トップマネジメント]:[部門③]],"○")&gt;=1,"OK","NG")</f>
        <v>OK</v>
      </c>
    </row>
    <row r="35" spans="2:9" x14ac:dyDescent="0.4">
      <c r="B35" s="66" t="s">
        <v>89</v>
      </c>
      <c r="C35" s="54" t="s">
        <v>90</v>
      </c>
      <c r="D35" s="57" t="str">
        <f>IF(COUNTIFS(トップマネジメント[被監査部門への質問の採否], "●", トップマネジメント[箇条],  テーブル20[[#This Row],[箇条]] )&gt; 0, "○", "")</f>
        <v/>
      </c>
      <c r="E35" s="57" t="str">
        <f>IF(COUNTIFS(管理責任者[被監査部門への質問の採否], "●", 管理責任者[箇条],  テーブル20[[#This Row],[箇条]] )&gt; 0, "○", "")</f>
        <v>○</v>
      </c>
      <c r="F35" s="57" t="str">
        <f>IF(COUNTIFS(部門①[被監査部門への質問の採否], "●", 部門①[箇条],  テーブル20[[#This Row],[箇条]])&gt; 0, "○", "")</f>
        <v/>
      </c>
      <c r="G35" s="57" t="str">
        <f>IF(COUNTIFS(部門②[被監査部門への質問の採否], "●", 部門②[箇条],  テーブル20[[#This Row],[箇条]] )&gt; 0, "○", "")</f>
        <v/>
      </c>
      <c r="H35" s="57" t="str">
        <f>IF(COUNTIFS(部門③[被監査部門への質問の採否], "●", 部門③[箇条],  テーブル20[[#This Row],[箇条]] )&gt; 0, "○", "")</f>
        <v/>
      </c>
      <c r="I35" s="57" t="str">
        <f>IF(COUNTIF(テーブル20[[#This Row],[トップマネジメント]:[部門③]],"○")&gt;=1,"OK","NG")</f>
        <v>OK</v>
      </c>
    </row>
    <row r="36" spans="2:9" x14ac:dyDescent="0.4">
      <c r="B36" s="66" t="s">
        <v>91</v>
      </c>
      <c r="C36" s="54" t="s">
        <v>92</v>
      </c>
      <c r="D36" s="57" t="str">
        <f>IF(COUNTIFS(トップマネジメント[被監査部門への質問の採否], "●", トップマネジメント[箇条],  テーブル20[[#This Row],[箇条]] )&gt; 0, "○", "")</f>
        <v/>
      </c>
      <c r="E36" s="57" t="str">
        <f>IF(COUNTIFS(管理責任者[被監査部門への質問の採否], "●", 管理責任者[箇条],  テーブル20[[#This Row],[箇条]] )&gt; 0, "○", "")</f>
        <v>○</v>
      </c>
      <c r="F36" s="57" t="str">
        <f>IF(COUNTIFS(部門①[被監査部門への質問の採否], "●", 部門①[箇条],  テーブル20[[#This Row],[箇条]])&gt; 0, "○", "")</f>
        <v/>
      </c>
      <c r="G36" s="57" t="str">
        <f>IF(COUNTIFS(部門②[被監査部門への質問の採否], "●", 部門②[箇条],  テーブル20[[#This Row],[箇条]] )&gt; 0, "○", "")</f>
        <v/>
      </c>
      <c r="H36" s="57" t="str">
        <f>IF(COUNTIFS(部門③[被監査部門への質問の採否], "●", 部門③[箇条],  テーブル20[[#This Row],[箇条]] )&gt; 0, "○", "")</f>
        <v/>
      </c>
      <c r="I36" s="57" t="str">
        <f>IF(COUNTIF(テーブル20[[#This Row],[トップマネジメント]:[部門③]],"○")&gt;=1,"OK","NG")</f>
        <v>OK</v>
      </c>
    </row>
    <row r="37" spans="2:9" x14ac:dyDescent="0.4">
      <c r="B37" s="66" t="s">
        <v>93</v>
      </c>
      <c r="C37" s="54" t="s">
        <v>94</v>
      </c>
      <c r="D37" s="57" t="str">
        <f>IF(COUNTIFS(トップマネジメント[被監査部門への質問の採否], "●", トップマネジメント[箇条],  テーブル20[[#This Row],[箇条]] )&gt; 0, "○", "")</f>
        <v>○</v>
      </c>
      <c r="E37" s="57" t="str">
        <f>IF(COUNTIFS(管理責任者[被監査部門への質問の採否], "●", 管理責任者[箇条],  テーブル20[[#This Row],[箇条]] )&gt; 0, "○", "")</f>
        <v>○</v>
      </c>
      <c r="F37" s="57" t="str">
        <f>IF(COUNTIFS(部門①[被監査部門への質問の採否], "●", 部門①[箇条],  テーブル20[[#This Row],[箇条]])&gt; 0, "○", "")</f>
        <v/>
      </c>
      <c r="G37" s="57" t="str">
        <f>IF(COUNTIFS(部門②[被監査部門への質問の採否], "●", 部門②[箇条],  テーブル20[[#This Row],[箇条]] )&gt; 0, "○", "")</f>
        <v/>
      </c>
      <c r="H37" s="57" t="str">
        <f>IF(COUNTIFS(部門③[被監査部門への質問の採否], "●", 部門③[箇条],  テーブル20[[#This Row],[箇条]] )&gt; 0, "○", "")</f>
        <v/>
      </c>
      <c r="I37" s="57" t="str">
        <f>IF(COUNTIF(テーブル20[[#This Row],[トップマネジメント]:[部門③]],"○")&gt;=1,"OK","NG")</f>
        <v>OK</v>
      </c>
    </row>
    <row r="38" spans="2:9" x14ac:dyDescent="0.4">
      <c r="B38" s="66" t="s">
        <v>95</v>
      </c>
      <c r="C38" s="54" t="s">
        <v>96</v>
      </c>
      <c r="D38" s="57" t="str">
        <f>IF(COUNTIFS(トップマネジメント[被監査部門への質問の採否], "●", トップマネジメント[箇条],  テーブル20[[#This Row],[箇条]] )&gt; 0, "○", "")</f>
        <v/>
      </c>
      <c r="E38" s="57" t="str">
        <f>IF(COUNTIFS(管理責任者[被監査部門への質問の採否], "●", 管理責任者[箇条],  テーブル20[[#This Row],[箇条]] )&gt; 0, "○", "")</f>
        <v>○</v>
      </c>
      <c r="F38" s="57" t="str">
        <f>IF(COUNTIFS(部門①[被監査部門への質問の採否], "●", 部門①[箇条],  テーブル20[[#This Row],[箇条]])&gt; 0, "○", "")</f>
        <v>○</v>
      </c>
      <c r="G38" s="57" t="str">
        <f>IF(COUNTIFS(部門②[被監査部門への質問の採否], "●", 部門②[箇条],  テーブル20[[#This Row],[箇条]] )&gt; 0, "○", "")</f>
        <v>○</v>
      </c>
      <c r="H38" s="57" t="str">
        <f>IF(COUNTIFS(部門③[被監査部門への質問の採否], "●", 部門③[箇条],  テーブル20[[#This Row],[箇条]] )&gt; 0, "○", "")</f>
        <v>○</v>
      </c>
      <c r="I38" s="57" t="str">
        <f>IF(COUNTIF(テーブル20[[#This Row],[トップマネジメント]:[部門③]],"○")&gt;=1,"OK","NG")</f>
        <v>OK</v>
      </c>
    </row>
    <row r="39" spans="2:9" x14ac:dyDescent="0.4">
      <c r="B39" s="66" t="s">
        <v>97</v>
      </c>
      <c r="C39" s="54" t="s">
        <v>98</v>
      </c>
      <c r="D39" s="57" t="str">
        <f>IF(COUNTIFS(トップマネジメント[被監査部門への質問の採否], "●", トップマネジメント[箇条],  テーブル20[[#This Row],[箇条]] )&gt; 0, "○", "")</f>
        <v/>
      </c>
      <c r="E39" s="57" t="str">
        <f>IF(COUNTIFS(管理責任者[被監査部門への質問の採否], "●", 管理責任者[箇条],  テーブル20[[#This Row],[箇条]] )&gt; 0, "○", "")</f>
        <v>○</v>
      </c>
      <c r="F39" s="57" t="str">
        <f>IF(COUNTIFS(部門①[被監査部門への質問の採否], "●", 部門①[箇条],  テーブル20[[#This Row],[箇条]])&gt; 0, "○", "")</f>
        <v>○</v>
      </c>
      <c r="G39" s="57" t="str">
        <f>IF(COUNTIFS(部門②[被監査部門への質問の採否], "●", 部門②[箇条],  テーブル20[[#This Row],[箇条]] )&gt; 0, "○", "")</f>
        <v>○</v>
      </c>
      <c r="H39" s="57" t="str">
        <f>IF(COUNTIFS(部門③[被監査部門への質問の採否], "●", 部門③[箇条],  テーブル20[[#This Row],[箇条]] )&gt; 0, "○", "")</f>
        <v>○</v>
      </c>
      <c r="I39" s="57" t="str">
        <f>IF(COUNTIF(テーブル20[[#This Row],[トップマネジメント]:[部門③]],"○")&gt;=1,"OK","NG")</f>
        <v>OK</v>
      </c>
    </row>
    <row r="40" spans="2:9" x14ac:dyDescent="0.4">
      <c r="B40" s="66" t="s">
        <v>99</v>
      </c>
      <c r="C40" s="54" t="s">
        <v>100</v>
      </c>
      <c r="D40" s="57" t="str">
        <f>IF(COUNTIFS(トップマネジメント[被監査部門への質問の採否], "●", トップマネジメント[箇条],  テーブル20[[#This Row],[箇条]] )&gt; 0, "○", "")</f>
        <v/>
      </c>
      <c r="E40" s="57" t="str">
        <f>IF(COUNTIFS(管理責任者[被監査部門への質問の採否], "●", 管理責任者[箇条],  テーブル20[[#This Row],[箇条]] )&gt; 0, "○", "")</f>
        <v>○</v>
      </c>
      <c r="F40" s="57" t="str">
        <f>IF(COUNTIFS(部門①[被監査部門への質問の採否], "●", 部門①[箇条],  テーブル20[[#This Row],[箇条]])&gt; 0, "○", "")</f>
        <v>○</v>
      </c>
      <c r="G40" s="57" t="str">
        <f>IF(COUNTIFS(部門②[被監査部門への質問の採否], "●", 部門②[箇条],  テーブル20[[#This Row],[箇条]] )&gt; 0, "○", "")</f>
        <v>○</v>
      </c>
      <c r="H40" s="57" t="str">
        <f>IF(COUNTIFS(部門③[被監査部門への質問の採否], "●", 部門③[箇条],  テーブル20[[#This Row],[箇条]] )&gt; 0, "○", "")</f>
        <v>○</v>
      </c>
      <c r="I40" s="57" t="str">
        <f>IF(COUNTIF(テーブル20[[#This Row],[トップマネジメント]:[部門③]],"○")&gt;=1,"OK","NG")</f>
        <v>OK</v>
      </c>
    </row>
  </sheetData>
  <phoneticPr fontId="1"/>
  <conditionalFormatting sqref="I9:I40">
    <cfRule type="expression" dxfId="1" priority="1">
      <formula>$I9="NG"</formula>
    </cfRule>
    <cfRule type="expression" dxfId="0" priority="2">
      <formula>$I9="OK"</formula>
    </cfRule>
  </conditionalFormatting>
  <printOptions horizontalCentered="1"/>
  <pageMargins left="0.19685039370078741" right="0.19685039370078741" top="0.39370078740157483" bottom="0.39370078740157483" header="0.19685039370078741" footer="0.19685039370078741"/>
  <pageSetup paperSize="9" scale="74" fitToHeight="0" orientation="portrait" r:id="rId1"/>
  <headerFooter>
    <oddFooter>&amp;L&amp;8『マネジメント実践シリーズ　環境パフォーマンス向上の基礎が実践できる本』付録&amp;R&amp;8 04-001-18</odd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4B5BA-6E46-42C4-9795-37F850F81B84}">
  <sheetPr>
    <pageSetUpPr fitToPage="1"/>
  </sheetPr>
  <dimension ref="A2:L202"/>
  <sheetViews>
    <sheetView zoomScaleNormal="100" workbookViewId="0"/>
  </sheetViews>
  <sheetFormatPr defaultRowHeight="15" x14ac:dyDescent="0.4"/>
  <cols>
    <col min="1" max="1" width="3.125" customWidth="1"/>
    <col min="2" max="2" width="6.875" bestFit="1" customWidth="1"/>
    <col min="3" max="3" width="10.25" bestFit="1" customWidth="1"/>
    <col min="4" max="4" width="18.875" bestFit="1" customWidth="1"/>
    <col min="5" max="7" width="30.75" customWidth="1"/>
    <col min="8" max="8" width="15.75" customWidth="1"/>
    <col min="9" max="9" width="30.75" customWidth="1"/>
    <col min="10" max="10" width="10.75" customWidth="1"/>
    <col min="11" max="11" width="34.625" customWidth="1"/>
    <col min="12" max="12" width="30.75" customWidth="1"/>
    <col min="13" max="14" width="3.125" customWidth="1"/>
  </cols>
  <sheetData>
    <row r="2" spans="1:11" ht="15" customHeight="1" x14ac:dyDescent="0.4">
      <c r="B2" s="78" t="s">
        <v>101</v>
      </c>
      <c r="C2" s="78"/>
      <c r="D2" s="78"/>
      <c r="E2" s="78"/>
      <c r="F2" s="78"/>
      <c r="G2" s="78"/>
      <c r="J2" s="32" t="s">
        <v>102</v>
      </c>
      <c r="K2" s="4"/>
    </row>
    <row r="3" spans="1:11" s="7" customFormat="1" ht="15" customHeight="1" x14ac:dyDescent="0.4">
      <c r="B3" s="78"/>
      <c r="C3" s="78"/>
      <c r="D3" s="78"/>
      <c r="E3" s="78"/>
      <c r="F3" s="78"/>
      <c r="G3" s="78"/>
      <c r="H3"/>
      <c r="I3"/>
      <c r="K3" s="4"/>
    </row>
    <row r="4" spans="1:11" s="7" customFormat="1" ht="15" customHeight="1" x14ac:dyDescent="0.4">
      <c r="B4" s="78"/>
      <c r="C4" s="78"/>
      <c r="D4" s="78"/>
      <c r="E4" s="78"/>
      <c r="F4" s="78"/>
      <c r="G4" s="78"/>
      <c r="H4"/>
      <c r="I4"/>
      <c r="J4"/>
      <c r="K4"/>
    </row>
    <row r="5" spans="1:11" s="7" customFormat="1" x14ac:dyDescent="0.4">
      <c r="C5" s="2"/>
      <c r="D5" s="2"/>
      <c r="E5" s="2"/>
      <c r="F5" s="2"/>
      <c r="G5" s="2"/>
      <c r="H5"/>
      <c r="I5"/>
      <c r="J5"/>
      <c r="K5"/>
    </row>
    <row r="6" spans="1:11" s="7" customFormat="1" x14ac:dyDescent="0.4">
      <c r="C6" s="2"/>
      <c r="D6" s="2"/>
      <c r="E6" s="2"/>
      <c r="F6" s="2"/>
      <c r="G6" s="2"/>
      <c r="H6"/>
      <c r="I6"/>
      <c r="J6"/>
      <c r="K6"/>
    </row>
    <row r="7" spans="1:11" s="7" customFormat="1" x14ac:dyDescent="0.4">
      <c r="C7" s="2"/>
      <c r="D7" s="2"/>
      <c r="E7" s="2"/>
      <c r="F7" s="2"/>
      <c r="G7" s="2"/>
      <c r="H7"/>
      <c r="I7"/>
      <c r="J7"/>
      <c r="K7"/>
    </row>
    <row r="8" spans="1:11" s="7" customFormat="1" x14ac:dyDescent="0.4">
      <c r="C8" s="2"/>
      <c r="D8" s="2"/>
      <c r="E8" s="2"/>
      <c r="F8" s="2"/>
      <c r="G8" s="2"/>
      <c r="H8"/>
      <c r="I8"/>
      <c r="J8"/>
      <c r="K8"/>
    </row>
    <row r="9" spans="1:11" s="7" customFormat="1" x14ac:dyDescent="0.4">
      <c r="C9" s="2"/>
      <c r="D9" s="2"/>
      <c r="E9" s="2"/>
      <c r="F9" s="2"/>
      <c r="G9" s="2"/>
      <c r="H9"/>
      <c r="I9"/>
      <c r="J9"/>
      <c r="K9"/>
    </row>
    <row r="10" spans="1:11" x14ac:dyDescent="0.4">
      <c r="B10" s="79" t="s">
        <v>103</v>
      </c>
      <c r="C10" s="80"/>
      <c r="D10" s="81"/>
      <c r="E10" s="87" t="s">
        <v>794</v>
      </c>
      <c r="F10" s="88"/>
      <c r="G10" s="89"/>
    </row>
    <row r="11" spans="1:11" x14ac:dyDescent="0.4">
      <c r="B11" s="82" t="s">
        <v>104</v>
      </c>
      <c r="C11" s="82"/>
      <c r="D11" s="29" t="s">
        <v>105</v>
      </c>
      <c r="E11" s="90" t="s">
        <v>106</v>
      </c>
      <c r="F11" s="91"/>
      <c r="G11" s="89"/>
      <c r="H11" s="20"/>
      <c r="I11" s="20"/>
    </row>
    <row r="12" spans="1:11" x14ac:dyDescent="0.4">
      <c r="B12" s="82"/>
      <c r="C12" s="82"/>
      <c r="D12" s="29" t="s">
        <v>107</v>
      </c>
      <c r="E12" s="90" t="s">
        <v>108</v>
      </c>
      <c r="F12" s="91"/>
      <c r="G12" s="89"/>
      <c r="H12" s="21"/>
      <c r="I12" s="21"/>
    </row>
    <row r="13" spans="1:11" x14ac:dyDescent="0.4">
      <c r="A13" s="21"/>
      <c r="B13" s="79" t="s">
        <v>8</v>
      </c>
      <c r="C13" s="80"/>
      <c r="D13" s="81"/>
      <c r="E13" s="92" t="s">
        <v>109</v>
      </c>
      <c r="F13" s="93"/>
      <c r="G13" s="94"/>
      <c r="H13" s="21"/>
      <c r="I13" s="21"/>
    </row>
    <row r="14" spans="1:11" x14ac:dyDescent="0.4">
      <c r="E14" s="3"/>
      <c r="F14" s="3"/>
      <c r="G14" s="3"/>
      <c r="H14" s="3"/>
      <c r="I14" s="3"/>
    </row>
    <row r="15" spans="1:11" x14ac:dyDescent="0.4">
      <c r="E15" s="3"/>
      <c r="F15" s="3"/>
      <c r="G15" s="3"/>
      <c r="H15" s="3"/>
      <c r="I15" s="3"/>
    </row>
    <row r="16" spans="1:11" x14ac:dyDescent="0.4">
      <c r="E16" s="3"/>
      <c r="F16" s="3"/>
      <c r="G16" s="3"/>
      <c r="H16" s="3"/>
      <c r="I16" s="3"/>
    </row>
    <row r="17" spans="2:12" x14ac:dyDescent="0.4">
      <c r="E17" s="3"/>
      <c r="F17" s="3"/>
      <c r="G17" s="3"/>
      <c r="H17" s="3"/>
      <c r="I17" s="3"/>
    </row>
    <row r="18" spans="2:12" x14ac:dyDescent="0.4">
      <c r="E18" s="3"/>
      <c r="F18" s="3"/>
      <c r="G18" s="3"/>
      <c r="H18" s="3"/>
      <c r="I18" s="3"/>
    </row>
    <row r="19" spans="2:12" x14ac:dyDescent="0.4">
      <c r="E19" s="3"/>
      <c r="F19" s="3"/>
      <c r="G19" s="3"/>
      <c r="H19" s="3"/>
      <c r="I19" s="3"/>
    </row>
    <row r="20" spans="2:12" x14ac:dyDescent="0.4">
      <c r="E20" s="3"/>
      <c r="F20" s="3"/>
      <c r="G20" s="3"/>
      <c r="H20" s="3"/>
      <c r="I20" s="3"/>
    </row>
    <row r="21" spans="2:12" x14ac:dyDescent="0.4">
      <c r="E21" s="3"/>
      <c r="F21" s="3"/>
      <c r="G21" s="3"/>
      <c r="H21" s="3"/>
      <c r="I21" s="3"/>
    </row>
    <row r="22" spans="2:12" x14ac:dyDescent="0.4">
      <c r="E22" s="3"/>
      <c r="F22" s="3"/>
      <c r="G22" s="3"/>
      <c r="H22" s="3"/>
      <c r="I22" s="3"/>
    </row>
    <row r="23" spans="2:12" x14ac:dyDescent="0.4">
      <c r="E23" s="3"/>
      <c r="F23" s="3"/>
      <c r="G23" s="3"/>
      <c r="H23" s="3"/>
      <c r="I23" s="3"/>
    </row>
    <row r="24" spans="2:12" x14ac:dyDescent="0.4">
      <c r="E24" s="3"/>
      <c r="F24" s="3"/>
      <c r="G24" s="3"/>
      <c r="H24" s="3"/>
      <c r="I24" s="3"/>
    </row>
    <row r="25" spans="2:12" x14ac:dyDescent="0.4">
      <c r="E25" s="3"/>
      <c r="F25" s="3"/>
      <c r="G25" s="3"/>
      <c r="H25" s="3"/>
      <c r="I25" s="3"/>
    </row>
    <row r="26" spans="2:12" x14ac:dyDescent="0.4">
      <c r="E26" s="3"/>
      <c r="F26" s="3"/>
      <c r="G26" s="3"/>
      <c r="H26" s="3"/>
      <c r="I26" s="3"/>
    </row>
    <row r="27" spans="2:12" x14ac:dyDescent="0.4">
      <c r="E27" s="3"/>
      <c r="F27" s="3"/>
      <c r="G27" s="3"/>
      <c r="H27" s="3"/>
      <c r="I27" s="3"/>
    </row>
    <row r="28" spans="2:12" x14ac:dyDescent="0.4">
      <c r="B28" s="83" t="s">
        <v>110</v>
      </c>
      <c r="C28" s="83"/>
      <c r="D28" s="83"/>
      <c r="E28" s="83"/>
      <c r="F28" s="83"/>
      <c r="G28" s="83"/>
      <c r="H28" s="84" t="s">
        <v>111</v>
      </c>
      <c r="I28" s="85"/>
      <c r="J28" s="85"/>
      <c r="K28" s="85"/>
      <c r="L28" s="86"/>
    </row>
    <row r="29" spans="2:12" ht="30" x14ac:dyDescent="0.4">
      <c r="B29" s="30" t="s">
        <v>112</v>
      </c>
      <c r="C29" s="30" t="s">
        <v>34</v>
      </c>
      <c r="D29" s="30" t="s">
        <v>113</v>
      </c>
      <c r="E29" s="30" t="s">
        <v>114</v>
      </c>
      <c r="F29" s="30" t="s">
        <v>115</v>
      </c>
      <c r="G29" s="30" t="s">
        <v>116</v>
      </c>
      <c r="H29" s="34" t="s">
        <v>117</v>
      </c>
      <c r="I29" s="34" t="s">
        <v>118</v>
      </c>
      <c r="J29" s="35" t="s">
        <v>119</v>
      </c>
      <c r="K29" s="35" t="s">
        <v>120</v>
      </c>
      <c r="L29" s="35" t="s">
        <v>121</v>
      </c>
    </row>
    <row r="30" spans="2:12" ht="75" x14ac:dyDescent="0.4">
      <c r="B30" s="22">
        <v>1</v>
      </c>
      <c r="C30" s="26" t="s">
        <v>37</v>
      </c>
      <c r="D30" s="23" t="s">
        <v>38</v>
      </c>
      <c r="E30" s="23" t="s">
        <v>122</v>
      </c>
      <c r="F30" s="27" t="s">
        <v>123</v>
      </c>
      <c r="G30" s="27" t="s">
        <v>782</v>
      </c>
      <c r="H30" s="39" t="s">
        <v>125</v>
      </c>
      <c r="I30" s="60"/>
      <c r="J30" s="62" t="s">
        <v>870</v>
      </c>
      <c r="K30" s="31" t="s">
        <v>795</v>
      </c>
      <c r="L30" s="31" t="s">
        <v>872</v>
      </c>
    </row>
    <row r="31" spans="2:12" ht="60" x14ac:dyDescent="0.4">
      <c r="B31" s="22">
        <v>2</v>
      </c>
      <c r="C31" s="41">
        <v>4.0999999999999996</v>
      </c>
      <c r="D31" s="23" t="s">
        <v>38</v>
      </c>
      <c r="E31" s="23" t="s">
        <v>127</v>
      </c>
      <c r="F31" s="27" t="s">
        <v>128</v>
      </c>
      <c r="G31" s="27" t="s">
        <v>129</v>
      </c>
      <c r="H31" s="39" t="s">
        <v>125</v>
      </c>
      <c r="I31" s="61"/>
      <c r="J31" s="62" t="s">
        <v>870</v>
      </c>
      <c r="K31" s="31" t="s">
        <v>795</v>
      </c>
      <c r="L31" s="31" t="s">
        <v>871</v>
      </c>
    </row>
    <row r="32" spans="2:12" ht="120" x14ac:dyDescent="0.4">
      <c r="B32" s="22">
        <v>3</v>
      </c>
      <c r="C32" s="26">
        <v>4.2</v>
      </c>
      <c r="D32" s="23" t="s">
        <v>40</v>
      </c>
      <c r="E32" s="23" t="s">
        <v>130</v>
      </c>
      <c r="F32" s="27" t="s">
        <v>131</v>
      </c>
      <c r="G32" s="27" t="s">
        <v>132</v>
      </c>
      <c r="H32" s="39" t="s">
        <v>125</v>
      </c>
      <c r="I32" s="61"/>
      <c r="J32" s="62" t="s">
        <v>868</v>
      </c>
      <c r="K32" s="31" t="s">
        <v>796</v>
      </c>
      <c r="L32" s="31" t="s">
        <v>869</v>
      </c>
    </row>
    <row r="33" spans="2:12" ht="75" x14ac:dyDescent="0.4">
      <c r="B33" s="22">
        <v>4</v>
      </c>
      <c r="C33" s="41">
        <v>4.2</v>
      </c>
      <c r="D33" s="23" t="s">
        <v>40</v>
      </c>
      <c r="E33" s="23" t="s">
        <v>133</v>
      </c>
      <c r="F33" s="27" t="s">
        <v>134</v>
      </c>
      <c r="G33" s="27" t="s">
        <v>135</v>
      </c>
      <c r="H33" s="39" t="s">
        <v>125</v>
      </c>
      <c r="I33" s="61"/>
      <c r="J33" s="62" t="s">
        <v>126</v>
      </c>
      <c r="K33" s="31" t="s">
        <v>796</v>
      </c>
      <c r="L33" s="31" t="s">
        <v>797</v>
      </c>
    </row>
    <row r="34" spans="2:12" ht="60" hidden="1" x14ac:dyDescent="0.4">
      <c r="B34" s="22">
        <v>5</v>
      </c>
      <c r="C34" s="26">
        <v>4.2</v>
      </c>
      <c r="D34" s="23" t="s">
        <v>40</v>
      </c>
      <c r="E34" s="23" t="s">
        <v>136</v>
      </c>
      <c r="F34" s="27" t="s">
        <v>137</v>
      </c>
      <c r="G34" s="27" t="s">
        <v>138</v>
      </c>
      <c r="H34" s="39" t="s">
        <v>125</v>
      </c>
      <c r="I34" s="61"/>
      <c r="J34" s="62"/>
      <c r="K34" s="31"/>
      <c r="L34" s="31"/>
    </row>
    <row r="35" spans="2:12" ht="60" hidden="1" x14ac:dyDescent="0.4">
      <c r="B35" s="22">
        <v>6</v>
      </c>
      <c r="C35" s="26">
        <v>4.3</v>
      </c>
      <c r="D35" s="23" t="s">
        <v>42</v>
      </c>
      <c r="E35" s="23" t="s">
        <v>139</v>
      </c>
      <c r="F35" s="27" t="s">
        <v>140</v>
      </c>
      <c r="G35" s="27" t="s">
        <v>141</v>
      </c>
      <c r="H35" s="60"/>
      <c r="I35" s="61"/>
      <c r="J35" s="62"/>
      <c r="K35" s="31"/>
      <c r="L35" s="31"/>
    </row>
    <row r="36" spans="2:12" ht="75" hidden="1" x14ac:dyDescent="0.4">
      <c r="B36" s="22">
        <v>7</v>
      </c>
      <c r="C36" s="26">
        <v>4.3</v>
      </c>
      <c r="D36" s="23" t="s">
        <v>42</v>
      </c>
      <c r="E36" s="23" t="s">
        <v>142</v>
      </c>
      <c r="F36" s="27" t="s">
        <v>143</v>
      </c>
      <c r="G36" s="27" t="s">
        <v>144</v>
      </c>
      <c r="H36" s="60"/>
      <c r="I36" s="61"/>
      <c r="J36" s="62"/>
      <c r="K36" s="31"/>
      <c r="L36" s="31"/>
    </row>
    <row r="37" spans="2:12" ht="60" hidden="1" x14ac:dyDescent="0.4">
      <c r="B37" s="22">
        <v>8</v>
      </c>
      <c r="C37" s="26">
        <v>4.3</v>
      </c>
      <c r="D37" s="23" t="s">
        <v>42</v>
      </c>
      <c r="E37" s="23" t="s">
        <v>145</v>
      </c>
      <c r="F37" s="27" t="s">
        <v>146</v>
      </c>
      <c r="G37" s="27" t="s">
        <v>147</v>
      </c>
      <c r="H37" s="60"/>
      <c r="I37" s="61"/>
      <c r="J37" s="62"/>
      <c r="K37" s="31"/>
      <c r="L37" s="31"/>
    </row>
    <row r="38" spans="2:12" ht="75" hidden="1" x14ac:dyDescent="0.4">
      <c r="B38" s="22">
        <v>9</v>
      </c>
      <c r="C38" s="26">
        <v>4.3</v>
      </c>
      <c r="D38" s="23" t="s">
        <v>42</v>
      </c>
      <c r="E38" s="23" t="s">
        <v>148</v>
      </c>
      <c r="F38" s="27" t="s">
        <v>149</v>
      </c>
      <c r="G38" s="27" t="s">
        <v>150</v>
      </c>
      <c r="H38" s="60"/>
      <c r="I38" s="60"/>
      <c r="J38" s="62"/>
      <c r="K38" s="31"/>
      <c r="L38" s="31"/>
    </row>
    <row r="39" spans="2:12" ht="135" hidden="1" x14ac:dyDescent="0.4">
      <c r="B39" s="22">
        <v>10</v>
      </c>
      <c r="C39" s="26">
        <v>4.3</v>
      </c>
      <c r="D39" s="23" t="s">
        <v>42</v>
      </c>
      <c r="E39" s="23" t="s">
        <v>151</v>
      </c>
      <c r="F39" s="27" t="s">
        <v>152</v>
      </c>
      <c r="G39" s="27" t="s">
        <v>153</v>
      </c>
      <c r="H39" s="60"/>
      <c r="I39" s="61"/>
      <c r="J39" s="62"/>
      <c r="K39" s="31"/>
      <c r="L39" s="31"/>
    </row>
    <row r="40" spans="2:12" ht="75" hidden="1" x14ac:dyDescent="0.4">
      <c r="B40" s="22">
        <v>11</v>
      </c>
      <c r="C40" s="26">
        <v>4.3</v>
      </c>
      <c r="D40" s="23" t="s">
        <v>42</v>
      </c>
      <c r="E40" s="23" t="s">
        <v>154</v>
      </c>
      <c r="F40" s="27" t="s">
        <v>155</v>
      </c>
      <c r="G40" s="27" t="s">
        <v>156</v>
      </c>
      <c r="H40" s="60"/>
      <c r="I40" s="61"/>
      <c r="J40" s="62"/>
      <c r="K40" s="31"/>
      <c r="L40" s="31"/>
    </row>
    <row r="41" spans="2:12" ht="75" hidden="1" x14ac:dyDescent="0.4">
      <c r="B41" s="22">
        <v>12</v>
      </c>
      <c r="C41" s="41">
        <v>4.3</v>
      </c>
      <c r="D41" s="23" t="s">
        <v>42</v>
      </c>
      <c r="E41" s="23" t="s">
        <v>157</v>
      </c>
      <c r="F41" s="27" t="s">
        <v>158</v>
      </c>
      <c r="G41" s="27" t="s">
        <v>159</v>
      </c>
      <c r="H41" s="60"/>
      <c r="I41" s="61"/>
      <c r="J41" s="62"/>
      <c r="K41" s="31"/>
      <c r="L41" s="31"/>
    </row>
    <row r="42" spans="2:12" ht="120" hidden="1" x14ac:dyDescent="0.4">
      <c r="B42" s="22">
        <v>13</v>
      </c>
      <c r="C42" s="41">
        <v>4.4000000000000004</v>
      </c>
      <c r="D42" s="23" t="s">
        <v>44</v>
      </c>
      <c r="E42" s="23" t="s">
        <v>160</v>
      </c>
      <c r="F42" s="27" t="s">
        <v>161</v>
      </c>
      <c r="G42" s="27" t="s">
        <v>162</v>
      </c>
      <c r="H42" s="60"/>
      <c r="I42" s="61"/>
      <c r="J42" s="62"/>
      <c r="K42" s="31"/>
      <c r="L42" s="31"/>
    </row>
    <row r="43" spans="2:12" ht="120" hidden="1" x14ac:dyDescent="0.4">
      <c r="B43" s="22">
        <v>14</v>
      </c>
      <c r="C43" s="41">
        <v>4.4000000000000004</v>
      </c>
      <c r="D43" s="23" t="s">
        <v>44</v>
      </c>
      <c r="E43" s="23" t="s">
        <v>160</v>
      </c>
      <c r="F43" s="27" t="s">
        <v>163</v>
      </c>
      <c r="G43" s="27" t="s">
        <v>164</v>
      </c>
      <c r="H43" s="60"/>
      <c r="I43" s="61"/>
      <c r="J43" s="62"/>
      <c r="K43" s="31"/>
      <c r="L43" s="31"/>
    </row>
    <row r="44" spans="2:12" ht="60" hidden="1" x14ac:dyDescent="0.4">
      <c r="B44" s="22">
        <v>15</v>
      </c>
      <c r="C44" s="41">
        <v>4.4000000000000004</v>
      </c>
      <c r="D44" s="23" t="s">
        <v>44</v>
      </c>
      <c r="E44" s="23" t="s">
        <v>165</v>
      </c>
      <c r="F44" s="27" t="s">
        <v>166</v>
      </c>
      <c r="G44" s="27" t="s">
        <v>167</v>
      </c>
      <c r="H44" s="60"/>
      <c r="I44" s="61"/>
      <c r="J44" s="62"/>
      <c r="K44" s="31"/>
      <c r="L44" s="31"/>
    </row>
    <row r="45" spans="2:12" ht="105" hidden="1" x14ac:dyDescent="0.4">
      <c r="B45" s="22">
        <v>16</v>
      </c>
      <c r="C45" s="41">
        <v>5.0999999999999996</v>
      </c>
      <c r="D45" s="23" t="s">
        <v>46</v>
      </c>
      <c r="E45" s="23" t="s">
        <v>168</v>
      </c>
      <c r="F45" s="27" t="s">
        <v>169</v>
      </c>
      <c r="G45" s="27" t="s">
        <v>170</v>
      </c>
      <c r="H45" s="60"/>
      <c r="I45" s="61"/>
      <c r="J45" s="62"/>
      <c r="K45" s="31"/>
      <c r="L45" s="31"/>
    </row>
    <row r="46" spans="2:12" ht="135" hidden="1" x14ac:dyDescent="0.4">
      <c r="B46" s="22">
        <v>17</v>
      </c>
      <c r="C46" s="41">
        <v>5.0999999999999996</v>
      </c>
      <c r="D46" s="23" t="s">
        <v>46</v>
      </c>
      <c r="E46" s="23" t="s">
        <v>171</v>
      </c>
      <c r="F46" s="27" t="s">
        <v>172</v>
      </c>
      <c r="G46" s="27" t="s">
        <v>173</v>
      </c>
      <c r="H46" s="60"/>
      <c r="I46" s="61"/>
      <c r="J46" s="62"/>
      <c r="K46" s="31"/>
      <c r="L46" s="31"/>
    </row>
    <row r="47" spans="2:12" ht="120" hidden="1" x14ac:dyDescent="0.4">
      <c r="B47" s="22">
        <v>18</v>
      </c>
      <c r="C47" s="41">
        <v>5.0999999999999996</v>
      </c>
      <c r="D47" s="23" t="s">
        <v>46</v>
      </c>
      <c r="E47" s="23" t="s">
        <v>174</v>
      </c>
      <c r="F47" s="27" t="s">
        <v>175</v>
      </c>
      <c r="G47" s="27" t="s">
        <v>176</v>
      </c>
      <c r="H47" s="60"/>
      <c r="I47" s="61"/>
      <c r="J47" s="62"/>
      <c r="K47" s="31"/>
      <c r="L47" s="31"/>
    </row>
    <row r="48" spans="2:12" ht="120" hidden="1" x14ac:dyDescent="0.4">
      <c r="B48" s="22">
        <v>19</v>
      </c>
      <c r="C48" s="41">
        <v>5.0999999999999996</v>
      </c>
      <c r="D48" s="23" t="s">
        <v>46</v>
      </c>
      <c r="E48" s="23" t="s">
        <v>177</v>
      </c>
      <c r="F48" s="27" t="s">
        <v>178</v>
      </c>
      <c r="G48" s="27" t="s">
        <v>179</v>
      </c>
      <c r="H48" s="60"/>
      <c r="I48" s="61"/>
      <c r="J48" s="62"/>
      <c r="K48" s="31"/>
      <c r="L48" s="31"/>
    </row>
    <row r="49" spans="2:12" ht="120" hidden="1" x14ac:dyDescent="0.4">
      <c r="B49" s="22">
        <v>20</v>
      </c>
      <c r="C49" s="41">
        <v>5.0999999999999996</v>
      </c>
      <c r="D49" s="23" t="s">
        <v>46</v>
      </c>
      <c r="E49" s="23" t="s">
        <v>180</v>
      </c>
      <c r="F49" s="27" t="s">
        <v>181</v>
      </c>
      <c r="G49" s="27" t="s">
        <v>182</v>
      </c>
      <c r="H49" s="39" t="s">
        <v>125</v>
      </c>
      <c r="I49" s="61"/>
      <c r="J49" s="62"/>
      <c r="K49" s="31"/>
      <c r="L49" s="31"/>
    </row>
    <row r="50" spans="2:12" ht="120" hidden="1" x14ac:dyDescent="0.4">
      <c r="B50" s="22">
        <v>21</v>
      </c>
      <c r="C50" s="41">
        <v>5.0999999999999996</v>
      </c>
      <c r="D50" s="23" t="s">
        <v>46</v>
      </c>
      <c r="E50" s="23" t="s">
        <v>183</v>
      </c>
      <c r="F50" s="27" t="s">
        <v>184</v>
      </c>
      <c r="G50" s="27" t="s">
        <v>185</v>
      </c>
      <c r="H50" s="39" t="s">
        <v>125</v>
      </c>
      <c r="I50" s="61"/>
      <c r="J50" s="62"/>
      <c r="K50" s="31"/>
      <c r="L50" s="31"/>
    </row>
    <row r="51" spans="2:12" ht="120" hidden="1" x14ac:dyDescent="0.4">
      <c r="B51" s="22">
        <v>22</v>
      </c>
      <c r="C51" s="41">
        <v>5.0999999999999996</v>
      </c>
      <c r="D51" s="23" t="s">
        <v>46</v>
      </c>
      <c r="E51" s="23" t="s">
        <v>186</v>
      </c>
      <c r="F51" s="27" t="s">
        <v>187</v>
      </c>
      <c r="G51" s="27" t="s">
        <v>188</v>
      </c>
      <c r="H51" s="39" t="s">
        <v>125</v>
      </c>
      <c r="I51" s="61"/>
      <c r="J51" s="62"/>
      <c r="K51" s="31"/>
      <c r="L51" s="31"/>
    </row>
    <row r="52" spans="2:12" ht="90" hidden="1" x14ac:dyDescent="0.4">
      <c r="B52" s="22">
        <v>23</v>
      </c>
      <c r="C52" s="41">
        <v>5.0999999999999996</v>
      </c>
      <c r="D52" s="23" t="s">
        <v>46</v>
      </c>
      <c r="E52" s="23" t="s">
        <v>189</v>
      </c>
      <c r="F52" s="27" t="s">
        <v>190</v>
      </c>
      <c r="G52" s="27" t="s">
        <v>191</v>
      </c>
      <c r="H52" s="39" t="s">
        <v>125</v>
      </c>
      <c r="I52" s="61"/>
      <c r="J52" s="62"/>
      <c r="K52" s="31"/>
      <c r="L52" s="31"/>
    </row>
    <row r="53" spans="2:12" ht="135" hidden="1" x14ac:dyDescent="0.4">
      <c r="B53" s="22">
        <v>24</v>
      </c>
      <c r="C53" s="41">
        <v>5.0999999999999996</v>
      </c>
      <c r="D53" s="23" t="s">
        <v>46</v>
      </c>
      <c r="E53" s="23" t="s">
        <v>192</v>
      </c>
      <c r="F53" s="27" t="s">
        <v>193</v>
      </c>
      <c r="G53" s="27" t="s">
        <v>194</v>
      </c>
      <c r="H53" s="39" t="s">
        <v>125</v>
      </c>
      <c r="I53" s="61"/>
      <c r="J53" s="62"/>
      <c r="K53" s="31"/>
      <c r="L53" s="31"/>
    </row>
    <row r="54" spans="2:12" ht="75" hidden="1" x14ac:dyDescent="0.4">
      <c r="B54" s="22">
        <v>25</v>
      </c>
      <c r="C54" s="41">
        <v>5.2</v>
      </c>
      <c r="D54" s="23" t="s">
        <v>48</v>
      </c>
      <c r="E54" s="23" t="s">
        <v>195</v>
      </c>
      <c r="F54" s="27" t="s">
        <v>196</v>
      </c>
      <c r="G54" s="27" t="s">
        <v>197</v>
      </c>
      <c r="H54" s="39" t="s">
        <v>125</v>
      </c>
      <c r="I54" s="61"/>
      <c r="J54" s="62"/>
      <c r="K54" s="31"/>
      <c r="L54" s="31"/>
    </row>
    <row r="55" spans="2:12" ht="135" hidden="1" x14ac:dyDescent="0.4">
      <c r="B55" s="22">
        <v>26</v>
      </c>
      <c r="C55" s="41">
        <v>5.2</v>
      </c>
      <c r="D55" s="23" t="s">
        <v>48</v>
      </c>
      <c r="E55" s="23" t="s">
        <v>198</v>
      </c>
      <c r="F55" s="27" t="s">
        <v>199</v>
      </c>
      <c r="G55" s="27" t="s">
        <v>200</v>
      </c>
      <c r="H55" s="39" t="s">
        <v>125</v>
      </c>
      <c r="I55" s="61"/>
      <c r="J55" s="62"/>
      <c r="K55" s="31"/>
      <c r="L55" s="31"/>
    </row>
    <row r="56" spans="2:12" ht="105" hidden="1" x14ac:dyDescent="0.4">
      <c r="B56" s="22">
        <v>27</v>
      </c>
      <c r="C56" s="41">
        <v>5.2</v>
      </c>
      <c r="D56" s="23" t="s">
        <v>48</v>
      </c>
      <c r="E56" s="23" t="s">
        <v>201</v>
      </c>
      <c r="F56" s="27" t="s">
        <v>202</v>
      </c>
      <c r="G56" s="27" t="s">
        <v>203</v>
      </c>
      <c r="H56" s="39" t="s">
        <v>125</v>
      </c>
      <c r="I56" s="60"/>
      <c r="J56" s="62"/>
      <c r="K56" s="31"/>
      <c r="L56" s="31"/>
    </row>
    <row r="57" spans="2:12" ht="210" hidden="1" x14ac:dyDescent="0.4">
      <c r="B57" s="22">
        <v>28</v>
      </c>
      <c r="C57" s="41">
        <v>5.2</v>
      </c>
      <c r="D57" s="23" t="s">
        <v>48</v>
      </c>
      <c r="E57" s="23" t="s">
        <v>204</v>
      </c>
      <c r="F57" s="27" t="s">
        <v>205</v>
      </c>
      <c r="G57" s="27" t="s">
        <v>206</v>
      </c>
      <c r="H57" s="60"/>
      <c r="I57" s="61"/>
      <c r="J57" s="62"/>
      <c r="K57" s="31"/>
      <c r="L57" s="31"/>
    </row>
    <row r="58" spans="2:12" ht="105" hidden="1" x14ac:dyDescent="0.4">
      <c r="B58" s="22">
        <v>29</v>
      </c>
      <c r="C58" s="41">
        <v>5.2</v>
      </c>
      <c r="D58" s="23" t="s">
        <v>48</v>
      </c>
      <c r="E58" s="23" t="s">
        <v>207</v>
      </c>
      <c r="F58" s="27" t="s">
        <v>208</v>
      </c>
      <c r="G58" s="27" t="s">
        <v>209</v>
      </c>
      <c r="H58" s="60"/>
      <c r="I58" s="61"/>
      <c r="J58" s="62"/>
      <c r="K58" s="31"/>
      <c r="L58" s="31"/>
    </row>
    <row r="59" spans="2:12" ht="165" hidden="1" x14ac:dyDescent="0.4">
      <c r="B59" s="22">
        <v>30</v>
      </c>
      <c r="C59" s="41">
        <v>5.2</v>
      </c>
      <c r="D59" s="23" t="s">
        <v>48</v>
      </c>
      <c r="E59" s="23" t="s">
        <v>210</v>
      </c>
      <c r="F59" s="27" t="s">
        <v>211</v>
      </c>
      <c r="G59" s="27" t="s">
        <v>212</v>
      </c>
      <c r="H59" s="60"/>
      <c r="I59" s="61"/>
      <c r="J59" s="62"/>
      <c r="K59" s="31"/>
      <c r="L59" s="31"/>
    </row>
    <row r="60" spans="2:12" ht="72" hidden="1" x14ac:dyDescent="0.4">
      <c r="B60" s="22">
        <v>31</v>
      </c>
      <c r="C60" s="41">
        <v>5.2</v>
      </c>
      <c r="D60" s="23" t="s">
        <v>48</v>
      </c>
      <c r="E60" s="23" t="s">
        <v>213</v>
      </c>
      <c r="F60" s="27" t="s">
        <v>214</v>
      </c>
      <c r="G60" s="27" t="s">
        <v>215</v>
      </c>
      <c r="H60" s="60"/>
      <c r="I60" s="61"/>
      <c r="J60" s="62"/>
      <c r="K60" s="31"/>
      <c r="L60" s="31"/>
    </row>
    <row r="61" spans="2:12" ht="57.6" hidden="1" x14ac:dyDescent="0.4">
      <c r="B61" s="22">
        <v>32</v>
      </c>
      <c r="C61" s="41">
        <v>5.2</v>
      </c>
      <c r="D61" s="23" t="s">
        <v>48</v>
      </c>
      <c r="E61" s="23" t="s">
        <v>216</v>
      </c>
      <c r="F61" s="27" t="s">
        <v>217</v>
      </c>
      <c r="G61" s="27" t="s">
        <v>218</v>
      </c>
      <c r="H61" s="39" t="s">
        <v>125</v>
      </c>
      <c r="I61" s="61"/>
      <c r="J61" s="62"/>
      <c r="K61" s="31"/>
      <c r="L61" s="31"/>
    </row>
    <row r="62" spans="2:12" ht="45" hidden="1" x14ac:dyDescent="0.4">
      <c r="B62" s="22">
        <v>33</v>
      </c>
      <c r="C62" s="41">
        <v>5.2</v>
      </c>
      <c r="D62" s="23" t="s">
        <v>48</v>
      </c>
      <c r="E62" s="23" t="s">
        <v>219</v>
      </c>
      <c r="F62" s="27" t="s">
        <v>220</v>
      </c>
      <c r="G62" s="27" t="s">
        <v>221</v>
      </c>
      <c r="H62" s="39" t="s">
        <v>125</v>
      </c>
      <c r="I62" s="61"/>
      <c r="J62" s="62"/>
      <c r="K62" s="31"/>
      <c r="L62" s="31"/>
    </row>
    <row r="63" spans="2:12" ht="72" hidden="1" x14ac:dyDescent="0.4">
      <c r="B63" s="22">
        <v>34</v>
      </c>
      <c r="C63" s="41">
        <v>5.3</v>
      </c>
      <c r="D63" s="23" t="s">
        <v>50</v>
      </c>
      <c r="E63" s="23" t="s">
        <v>222</v>
      </c>
      <c r="F63" s="27" t="s">
        <v>223</v>
      </c>
      <c r="G63" s="27" t="s">
        <v>224</v>
      </c>
      <c r="H63" s="39" t="s">
        <v>125</v>
      </c>
      <c r="I63" s="61"/>
      <c r="J63" s="62"/>
      <c r="K63" s="31"/>
      <c r="L63" s="31"/>
    </row>
    <row r="64" spans="2:12" ht="90" hidden="1" x14ac:dyDescent="0.4">
      <c r="B64" s="22">
        <v>35</v>
      </c>
      <c r="C64" s="41">
        <v>5.3</v>
      </c>
      <c r="D64" s="23" t="s">
        <v>50</v>
      </c>
      <c r="E64" s="23" t="s">
        <v>225</v>
      </c>
      <c r="F64" s="27" t="s">
        <v>226</v>
      </c>
      <c r="G64" s="27" t="s">
        <v>227</v>
      </c>
      <c r="H64" s="39" t="s">
        <v>125</v>
      </c>
      <c r="I64" s="61"/>
      <c r="J64" s="62"/>
      <c r="K64" s="31"/>
      <c r="L64" s="31"/>
    </row>
    <row r="65" spans="2:12" ht="105" hidden="1" x14ac:dyDescent="0.4">
      <c r="B65" s="22">
        <v>36</v>
      </c>
      <c r="C65" s="41">
        <v>5.3</v>
      </c>
      <c r="D65" s="23" t="s">
        <v>50</v>
      </c>
      <c r="E65" s="23" t="s">
        <v>228</v>
      </c>
      <c r="F65" s="27" t="s">
        <v>229</v>
      </c>
      <c r="G65" s="27" t="s">
        <v>230</v>
      </c>
      <c r="H65" s="39" t="s">
        <v>125</v>
      </c>
      <c r="I65" s="61"/>
      <c r="J65" s="62"/>
      <c r="K65" s="31"/>
      <c r="L65" s="31"/>
    </row>
    <row r="66" spans="2:12" ht="72" hidden="1" x14ac:dyDescent="0.4">
      <c r="B66" s="22">
        <v>37</v>
      </c>
      <c r="C66" s="41" t="s">
        <v>231</v>
      </c>
      <c r="D66" s="23" t="s">
        <v>52</v>
      </c>
      <c r="E66" s="23" t="s">
        <v>232</v>
      </c>
      <c r="F66" s="27" t="s">
        <v>233</v>
      </c>
      <c r="G66" s="27" t="s">
        <v>234</v>
      </c>
      <c r="H66" s="39" t="s">
        <v>125</v>
      </c>
      <c r="I66" s="61"/>
      <c r="J66" s="62"/>
      <c r="K66" s="31"/>
      <c r="L66" s="31"/>
    </row>
    <row r="67" spans="2:12" ht="195" hidden="1" x14ac:dyDescent="0.4">
      <c r="B67" s="22">
        <v>38</v>
      </c>
      <c r="C67" s="41" t="s">
        <v>231</v>
      </c>
      <c r="D67" s="23" t="s">
        <v>52</v>
      </c>
      <c r="E67" s="23" t="s">
        <v>235</v>
      </c>
      <c r="F67" s="27" t="s">
        <v>236</v>
      </c>
      <c r="G67" s="27" t="s">
        <v>237</v>
      </c>
      <c r="H67" s="39" t="s">
        <v>125</v>
      </c>
      <c r="I67" s="61"/>
      <c r="J67" s="62"/>
      <c r="K67" s="31"/>
      <c r="L67" s="31"/>
    </row>
    <row r="68" spans="2:12" ht="195" hidden="1" x14ac:dyDescent="0.4">
      <c r="B68" s="22">
        <v>39</v>
      </c>
      <c r="C68" s="41" t="s">
        <v>231</v>
      </c>
      <c r="D68" s="23" t="s">
        <v>52</v>
      </c>
      <c r="E68" s="23" t="s">
        <v>235</v>
      </c>
      <c r="F68" s="27" t="s">
        <v>238</v>
      </c>
      <c r="G68" s="27" t="s">
        <v>239</v>
      </c>
      <c r="H68" s="39" t="s">
        <v>125</v>
      </c>
      <c r="I68" s="61"/>
      <c r="J68" s="62"/>
      <c r="K68" s="31"/>
      <c r="L68" s="31"/>
    </row>
    <row r="69" spans="2:12" ht="180" hidden="1" x14ac:dyDescent="0.4">
      <c r="B69" s="22">
        <v>40</v>
      </c>
      <c r="C69" s="41" t="s">
        <v>231</v>
      </c>
      <c r="D69" s="23" t="s">
        <v>52</v>
      </c>
      <c r="E69" s="23" t="s">
        <v>240</v>
      </c>
      <c r="F69" s="27" t="s">
        <v>241</v>
      </c>
      <c r="G69" s="27" t="s">
        <v>242</v>
      </c>
      <c r="H69" s="39" t="s">
        <v>125</v>
      </c>
      <c r="I69" s="61"/>
      <c r="J69" s="62"/>
      <c r="K69" s="31"/>
      <c r="L69" s="31"/>
    </row>
    <row r="70" spans="2:12" ht="180" hidden="1" x14ac:dyDescent="0.4">
      <c r="B70" s="22">
        <v>41</v>
      </c>
      <c r="C70" s="41" t="s">
        <v>231</v>
      </c>
      <c r="D70" s="23" t="s">
        <v>52</v>
      </c>
      <c r="E70" s="23" t="s">
        <v>243</v>
      </c>
      <c r="F70" s="27" t="s">
        <v>244</v>
      </c>
      <c r="G70" s="27" t="s">
        <v>245</v>
      </c>
      <c r="H70" s="39" t="s">
        <v>125</v>
      </c>
      <c r="I70" s="61"/>
      <c r="J70" s="62"/>
      <c r="K70" s="31"/>
      <c r="L70" s="31"/>
    </row>
    <row r="71" spans="2:12" ht="150" hidden="1" x14ac:dyDescent="0.4">
      <c r="B71" s="22">
        <v>42</v>
      </c>
      <c r="C71" s="41" t="s">
        <v>231</v>
      </c>
      <c r="D71" s="23" t="s">
        <v>52</v>
      </c>
      <c r="E71" s="23" t="s">
        <v>246</v>
      </c>
      <c r="F71" s="27" t="s">
        <v>247</v>
      </c>
      <c r="G71" s="28" t="s">
        <v>248</v>
      </c>
      <c r="H71" s="39" t="s">
        <v>125</v>
      </c>
      <c r="I71" s="61"/>
      <c r="J71" s="62"/>
      <c r="K71" s="31"/>
      <c r="L71" s="31"/>
    </row>
    <row r="72" spans="2:12" ht="75" hidden="1" x14ac:dyDescent="0.4">
      <c r="B72" s="22">
        <v>43</v>
      </c>
      <c r="C72" s="41" t="s">
        <v>231</v>
      </c>
      <c r="D72" s="23" t="s">
        <v>52</v>
      </c>
      <c r="E72" s="23" t="s">
        <v>249</v>
      </c>
      <c r="F72" s="27" t="s">
        <v>250</v>
      </c>
      <c r="G72" s="28" t="s">
        <v>251</v>
      </c>
      <c r="H72" s="39" t="s">
        <v>125</v>
      </c>
      <c r="I72" s="61"/>
      <c r="J72" s="62"/>
      <c r="K72" s="31"/>
      <c r="L72" s="31"/>
    </row>
    <row r="73" spans="2:12" ht="72" hidden="1" x14ac:dyDescent="0.4">
      <c r="B73" s="22">
        <v>44</v>
      </c>
      <c r="C73" s="41" t="s">
        <v>231</v>
      </c>
      <c r="D73" s="23" t="s">
        <v>52</v>
      </c>
      <c r="E73" s="23" t="s">
        <v>252</v>
      </c>
      <c r="F73" s="27" t="s">
        <v>253</v>
      </c>
      <c r="G73" s="28" t="s">
        <v>254</v>
      </c>
      <c r="H73" s="39" t="s">
        <v>125</v>
      </c>
      <c r="I73" s="61"/>
      <c r="J73" s="62"/>
      <c r="K73" s="31"/>
      <c r="L73" s="31"/>
    </row>
    <row r="74" spans="2:12" ht="90" hidden="1" x14ac:dyDescent="0.4">
      <c r="B74" s="22">
        <v>45</v>
      </c>
      <c r="C74" s="41" t="s">
        <v>231</v>
      </c>
      <c r="D74" s="23" t="s">
        <v>52</v>
      </c>
      <c r="E74" s="23" t="s">
        <v>255</v>
      </c>
      <c r="F74" s="27" t="s">
        <v>256</v>
      </c>
      <c r="G74" s="28" t="s">
        <v>257</v>
      </c>
      <c r="H74" s="39" t="s">
        <v>125</v>
      </c>
      <c r="I74" s="61"/>
      <c r="J74" s="62"/>
      <c r="K74" s="31"/>
      <c r="L74" s="31"/>
    </row>
    <row r="75" spans="2:12" ht="120" hidden="1" x14ac:dyDescent="0.4">
      <c r="B75" s="22">
        <v>46</v>
      </c>
      <c r="C75" s="41" t="s">
        <v>258</v>
      </c>
      <c r="D75" s="23" t="s">
        <v>54</v>
      </c>
      <c r="E75" s="23" t="s">
        <v>259</v>
      </c>
      <c r="F75" s="27" t="s">
        <v>260</v>
      </c>
      <c r="G75" s="28" t="s">
        <v>261</v>
      </c>
      <c r="H75" s="39" t="s">
        <v>125</v>
      </c>
      <c r="I75" s="61"/>
      <c r="J75" s="62"/>
      <c r="K75" s="31"/>
      <c r="L75" s="31"/>
    </row>
    <row r="76" spans="2:12" ht="120" hidden="1" x14ac:dyDescent="0.4">
      <c r="B76" s="22">
        <v>47</v>
      </c>
      <c r="C76" s="41" t="s">
        <v>258</v>
      </c>
      <c r="D76" s="23" t="s">
        <v>54</v>
      </c>
      <c r="E76" s="23" t="s">
        <v>259</v>
      </c>
      <c r="F76" s="27" t="s">
        <v>262</v>
      </c>
      <c r="G76" s="28" t="s">
        <v>263</v>
      </c>
      <c r="H76" s="39" t="s">
        <v>125</v>
      </c>
      <c r="I76" s="61"/>
      <c r="J76" s="62"/>
      <c r="K76" s="31"/>
      <c r="L76" s="31"/>
    </row>
    <row r="77" spans="2:12" ht="135" hidden="1" x14ac:dyDescent="0.4">
      <c r="B77" s="22">
        <v>48</v>
      </c>
      <c r="C77" s="41" t="s">
        <v>258</v>
      </c>
      <c r="D77" s="23" t="s">
        <v>54</v>
      </c>
      <c r="E77" s="23" t="s">
        <v>264</v>
      </c>
      <c r="F77" s="27" t="s">
        <v>265</v>
      </c>
      <c r="G77" s="28" t="s">
        <v>266</v>
      </c>
      <c r="H77" s="39" t="s">
        <v>125</v>
      </c>
      <c r="I77" s="61"/>
      <c r="J77" s="62"/>
      <c r="K77" s="31"/>
      <c r="L77" s="31"/>
    </row>
    <row r="78" spans="2:12" ht="75" hidden="1" x14ac:dyDescent="0.4">
      <c r="B78" s="22">
        <v>49</v>
      </c>
      <c r="C78" s="41" t="s">
        <v>258</v>
      </c>
      <c r="D78" s="23" t="s">
        <v>54</v>
      </c>
      <c r="E78" s="23" t="s">
        <v>267</v>
      </c>
      <c r="F78" s="27" t="s">
        <v>268</v>
      </c>
      <c r="G78" s="28" t="s">
        <v>269</v>
      </c>
      <c r="H78" s="39" t="s">
        <v>125</v>
      </c>
      <c r="I78" s="61"/>
      <c r="J78" s="62"/>
      <c r="K78" s="31"/>
      <c r="L78" s="31"/>
    </row>
    <row r="79" spans="2:12" ht="72" hidden="1" x14ac:dyDescent="0.4">
      <c r="B79" s="22">
        <v>50</v>
      </c>
      <c r="C79" s="41" t="s">
        <v>258</v>
      </c>
      <c r="D79" s="23" t="s">
        <v>54</v>
      </c>
      <c r="E79" s="23" t="s">
        <v>270</v>
      </c>
      <c r="F79" s="27" t="s">
        <v>271</v>
      </c>
      <c r="G79" s="27" t="s">
        <v>272</v>
      </c>
      <c r="H79" s="39" t="s">
        <v>125</v>
      </c>
      <c r="I79" s="61"/>
      <c r="J79" s="62"/>
      <c r="K79" s="31"/>
      <c r="L79" s="31"/>
    </row>
    <row r="80" spans="2:12" ht="165" hidden="1" x14ac:dyDescent="0.4">
      <c r="B80" s="22">
        <v>51</v>
      </c>
      <c r="C80" s="41" t="s">
        <v>258</v>
      </c>
      <c r="D80" s="23" t="s">
        <v>54</v>
      </c>
      <c r="E80" s="23" t="s">
        <v>273</v>
      </c>
      <c r="F80" s="27" t="s">
        <v>274</v>
      </c>
      <c r="G80" s="27" t="s">
        <v>275</v>
      </c>
      <c r="H80" s="39" t="s">
        <v>125</v>
      </c>
      <c r="I80" s="61"/>
      <c r="J80" s="62"/>
      <c r="K80" s="31"/>
      <c r="L80" s="31"/>
    </row>
    <row r="81" spans="2:12" ht="72" hidden="1" x14ac:dyDescent="0.4">
      <c r="B81" s="22">
        <v>52</v>
      </c>
      <c r="C81" s="41" t="s">
        <v>276</v>
      </c>
      <c r="D81" s="23" t="s">
        <v>56</v>
      </c>
      <c r="E81" s="23" t="s">
        <v>277</v>
      </c>
      <c r="F81" s="27" t="s">
        <v>278</v>
      </c>
      <c r="G81" s="27" t="s">
        <v>279</v>
      </c>
      <c r="H81" s="39" t="s">
        <v>125</v>
      </c>
      <c r="I81" s="61"/>
      <c r="J81" s="62"/>
      <c r="K81" s="31"/>
      <c r="L81" s="31"/>
    </row>
    <row r="82" spans="2:12" ht="72" hidden="1" x14ac:dyDescent="0.4">
      <c r="B82" s="22">
        <v>53</v>
      </c>
      <c r="C82" s="41" t="s">
        <v>276</v>
      </c>
      <c r="D82" s="23" t="s">
        <v>56</v>
      </c>
      <c r="E82" s="23" t="s">
        <v>280</v>
      </c>
      <c r="F82" s="27" t="s">
        <v>281</v>
      </c>
      <c r="G82" s="27" t="s">
        <v>282</v>
      </c>
      <c r="H82" s="39" t="s">
        <v>125</v>
      </c>
      <c r="I82" s="61"/>
      <c r="J82" s="62"/>
      <c r="K82" s="31"/>
      <c r="L82" s="31"/>
    </row>
    <row r="83" spans="2:12" ht="90" hidden="1" x14ac:dyDescent="0.4">
      <c r="B83" s="22">
        <v>54</v>
      </c>
      <c r="C83" s="41" t="s">
        <v>276</v>
      </c>
      <c r="D83" s="23" t="s">
        <v>56</v>
      </c>
      <c r="E83" s="23" t="s">
        <v>283</v>
      </c>
      <c r="F83" s="27" t="s">
        <v>284</v>
      </c>
      <c r="G83" s="27" t="s">
        <v>285</v>
      </c>
      <c r="H83" s="39" t="s">
        <v>125</v>
      </c>
      <c r="I83" s="61"/>
      <c r="J83" s="62"/>
      <c r="K83" s="31"/>
      <c r="L83" s="31"/>
    </row>
    <row r="84" spans="2:12" ht="57.6" hidden="1" x14ac:dyDescent="0.4">
      <c r="B84" s="22">
        <v>55</v>
      </c>
      <c r="C84" s="41" t="s">
        <v>276</v>
      </c>
      <c r="D84" s="23" t="s">
        <v>56</v>
      </c>
      <c r="E84" s="23" t="s">
        <v>286</v>
      </c>
      <c r="F84" s="27" t="s">
        <v>287</v>
      </c>
      <c r="G84" s="27" t="s">
        <v>288</v>
      </c>
      <c r="H84" s="39" t="s">
        <v>125</v>
      </c>
      <c r="I84" s="61"/>
      <c r="J84" s="62"/>
      <c r="K84" s="31"/>
      <c r="L84" s="31"/>
    </row>
    <row r="85" spans="2:12" ht="105" hidden="1" x14ac:dyDescent="0.4">
      <c r="B85" s="22">
        <v>56</v>
      </c>
      <c r="C85" s="41" t="s">
        <v>289</v>
      </c>
      <c r="D85" s="23" t="s">
        <v>58</v>
      </c>
      <c r="E85" s="23" t="s">
        <v>290</v>
      </c>
      <c r="F85" s="27" t="s">
        <v>291</v>
      </c>
      <c r="G85" s="27" t="s">
        <v>292</v>
      </c>
      <c r="H85" s="39" t="s">
        <v>125</v>
      </c>
      <c r="I85" s="61"/>
      <c r="J85" s="62"/>
      <c r="K85" s="31"/>
      <c r="L85" s="31"/>
    </row>
    <row r="86" spans="2:12" ht="105" hidden="1" x14ac:dyDescent="0.4">
      <c r="B86" s="22">
        <v>57</v>
      </c>
      <c r="C86" s="41" t="s">
        <v>289</v>
      </c>
      <c r="D86" s="23" t="s">
        <v>58</v>
      </c>
      <c r="E86" s="23" t="s">
        <v>293</v>
      </c>
      <c r="F86" s="27" t="s">
        <v>294</v>
      </c>
      <c r="G86" s="27" t="s">
        <v>295</v>
      </c>
      <c r="H86" s="39" t="s">
        <v>125</v>
      </c>
      <c r="I86" s="61"/>
      <c r="J86" s="62"/>
      <c r="K86" s="31"/>
      <c r="L86" s="31"/>
    </row>
    <row r="87" spans="2:12" ht="75" hidden="1" x14ac:dyDescent="0.4">
      <c r="B87" s="22">
        <v>58</v>
      </c>
      <c r="C87" s="41" t="s">
        <v>289</v>
      </c>
      <c r="D87" s="23" t="s">
        <v>58</v>
      </c>
      <c r="E87" s="23" t="s">
        <v>296</v>
      </c>
      <c r="F87" s="27" t="s">
        <v>297</v>
      </c>
      <c r="G87" s="27" t="s">
        <v>298</v>
      </c>
      <c r="H87" s="39" t="s">
        <v>125</v>
      </c>
      <c r="I87" s="61"/>
      <c r="J87" s="62"/>
      <c r="K87" s="31"/>
      <c r="L87" s="31"/>
    </row>
    <row r="88" spans="2:12" ht="90" hidden="1" x14ac:dyDescent="0.4">
      <c r="B88" s="22">
        <v>59</v>
      </c>
      <c r="C88" s="41" t="s">
        <v>289</v>
      </c>
      <c r="D88" s="23" t="s">
        <v>58</v>
      </c>
      <c r="E88" s="23" t="s">
        <v>299</v>
      </c>
      <c r="F88" s="27" t="s">
        <v>300</v>
      </c>
      <c r="G88" s="27" t="s">
        <v>301</v>
      </c>
      <c r="H88" s="39" t="s">
        <v>125</v>
      </c>
      <c r="I88" s="61"/>
      <c r="J88" s="62"/>
      <c r="K88" s="31"/>
      <c r="L88" s="31"/>
    </row>
    <row r="89" spans="2:12" ht="75" hidden="1" x14ac:dyDescent="0.4">
      <c r="B89" s="22">
        <v>60</v>
      </c>
      <c r="C89" s="41" t="s">
        <v>302</v>
      </c>
      <c r="D89" s="23" t="s">
        <v>60</v>
      </c>
      <c r="E89" s="23" t="s">
        <v>303</v>
      </c>
      <c r="F89" s="27" t="s">
        <v>304</v>
      </c>
      <c r="G89" s="27" t="s">
        <v>305</v>
      </c>
      <c r="H89" s="39" t="s">
        <v>125</v>
      </c>
      <c r="I89" s="61"/>
      <c r="J89" s="62"/>
      <c r="K89" s="31"/>
      <c r="L89" s="31"/>
    </row>
    <row r="90" spans="2:12" ht="75" hidden="1" x14ac:dyDescent="0.4">
      <c r="B90" s="22">
        <v>61</v>
      </c>
      <c r="C90" s="41" t="s">
        <v>302</v>
      </c>
      <c r="D90" s="23" t="s">
        <v>60</v>
      </c>
      <c r="E90" s="23" t="s">
        <v>303</v>
      </c>
      <c r="F90" s="27" t="s">
        <v>306</v>
      </c>
      <c r="G90" s="27" t="s">
        <v>307</v>
      </c>
      <c r="H90" s="39" t="s">
        <v>125</v>
      </c>
      <c r="I90" s="61"/>
      <c r="J90" s="62"/>
      <c r="K90" s="31"/>
      <c r="L90" s="31"/>
    </row>
    <row r="91" spans="2:12" ht="57.6" hidden="1" x14ac:dyDescent="0.4">
      <c r="B91" s="22">
        <v>62</v>
      </c>
      <c r="C91" s="41" t="s">
        <v>302</v>
      </c>
      <c r="D91" s="23" t="s">
        <v>60</v>
      </c>
      <c r="E91" s="23" t="s">
        <v>308</v>
      </c>
      <c r="F91" s="27" t="s">
        <v>309</v>
      </c>
      <c r="G91" s="27" t="s">
        <v>310</v>
      </c>
      <c r="H91" s="39" t="s">
        <v>125</v>
      </c>
      <c r="I91" s="61"/>
      <c r="J91" s="62"/>
      <c r="K91" s="31"/>
      <c r="L91" s="31"/>
    </row>
    <row r="92" spans="2:12" ht="60" hidden="1" x14ac:dyDescent="0.4">
      <c r="B92" s="22">
        <v>63</v>
      </c>
      <c r="C92" s="41" t="s">
        <v>302</v>
      </c>
      <c r="D92" s="23" t="s">
        <v>60</v>
      </c>
      <c r="E92" s="23" t="s">
        <v>311</v>
      </c>
      <c r="F92" s="27" t="s">
        <v>312</v>
      </c>
      <c r="G92" s="28" t="s">
        <v>313</v>
      </c>
      <c r="H92" s="39" t="s">
        <v>125</v>
      </c>
      <c r="I92" s="61"/>
      <c r="J92" s="62"/>
      <c r="K92" s="31"/>
      <c r="L92" s="31"/>
    </row>
    <row r="93" spans="2:12" ht="57.6" hidden="1" x14ac:dyDescent="0.4">
      <c r="B93" s="22">
        <v>64</v>
      </c>
      <c r="C93" s="41" t="s">
        <v>302</v>
      </c>
      <c r="D93" s="23" t="s">
        <v>60</v>
      </c>
      <c r="E93" s="23" t="s">
        <v>314</v>
      </c>
      <c r="F93" s="27" t="s">
        <v>315</v>
      </c>
      <c r="G93" s="27" t="s">
        <v>316</v>
      </c>
      <c r="H93" s="39" t="s">
        <v>125</v>
      </c>
      <c r="I93" s="61"/>
      <c r="J93" s="62"/>
      <c r="K93" s="31"/>
      <c r="L93" s="31"/>
    </row>
    <row r="94" spans="2:12" ht="72" hidden="1" x14ac:dyDescent="0.4">
      <c r="B94" s="22">
        <v>65</v>
      </c>
      <c r="C94" s="41" t="s">
        <v>302</v>
      </c>
      <c r="D94" s="23" t="s">
        <v>60</v>
      </c>
      <c r="E94" s="23" t="s">
        <v>317</v>
      </c>
      <c r="F94" s="27" t="s">
        <v>318</v>
      </c>
      <c r="G94" s="27" t="s">
        <v>319</v>
      </c>
      <c r="H94" s="39" t="s">
        <v>125</v>
      </c>
      <c r="I94" s="61"/>
      <c r="J94" s="62"/>
      <c r="K94" s="31"/>
      <c r="L94" s="31"/>
    </row>
    <row r="95" spans="2:12" ht="57.6" hidden="1" x14ac:dyDescent="0.4">
      <c r="B95" s="22">
        <v>66</v>
      </c>
      <c r="C95" s="26" t="s">
        <v>302</v>
      </c>
      <c r="D95" s="23" t="s">
        <v>60</v>
      </c>
      <c r="E95" s="23" t="s">
        <v>320</v>
      </c>
      <c r="F95" s="27" t="s">
        <v>321</v>
      </c>
      <c r="G95" s="27" t="s">
        <v>322</v>
      </c>
      <c r="H95" s="39" t="s">
        <v>125</v>
      </c>
      <c r="I95" s="61"/>
      <c r="J95" s="62"/>
      <c r="K95" s="31"/>
      <c r="L95" s="31"/>
    </row>
    <row r="96" spans="2:12" ht="57.6" hidden="1" x14ac:dyDescent="0.4">
      <c r="B96" s="22">
        <v>67</v>
      </c>
      <c r="C96" s="41" t="s">
        <v>302</v>
      </c>
      <c r="D96" s="23" t="s">
        <v>60</v>
      </c>
      <c r="E96" s="23" t="s">
        <v>323</v>
      </c>
      <c r="F96" s="27" t="s">
        <v>324</v>
      </c>
      <c r="G96" s="27" t="s">
        <v>325</v>
      </c>
      <c r="H96" s="39" t="s">
        <v>125</v>
      </c>
      <c r="I96" s="61"/>
      <c r="J96" s="62"/>
      <c r="K96" s="31"/>
      <c r="L96" s="31"/>
    </row>
    <row r="97" spans="2:12" ht="72" hidden="1" x14ac:dyDescent="0.4">
      <c r="B97" s="22">
        <v>68</v>
      </c>
      <c r="C97" s="41" t="s">
        <v>326</v>
      </c>
      <c r="D97" s="23" t="s">
        <v>62</v>
      </c>
      <c r="E97" s="23" t="s">
        <v>327</v>
      </c>
      <c r="F97" s="27" t="s">
        <v>328</v>
      </c>
      <c r="G97" s="27" t="s">
        <v>329</v>
      </c>
      <c r="H97" s="39" t="s">
        <v>125</v>
      </c>
      <c r="I97" s="61"/>
      <c r="J97" s="62"/>
      <c r="K97" s="31"/>
      <c r="L97" s="31"/>
    </row>
    <row r="98" spans="2:12" ht="72" hidden="1" x14ac:dyDescent="0.4">
      <c r="B98" s="22">
        <v>69</v>
      </c>
      <c r="C98" s="41" t="s">
        <v>326</v>
      </c>
      <c r="D98" s="23" t="s">
        <v>62</v>
      </c>
      <c r="E98" s="23" t="s">
        <v>330</v>
      </c>
      <c r="F98" s="27" t="s">
        <v>331</v>
      </c>
      <c r="G98" s="27" t="s">
        <v>332</v>
      </c>
      <c r="H98" s="39" t="s">
        <v>125</v>
      </c>
      <c r="I98" s="61"/>
      <c r="J98" s="62"/>
      <c r="K98" s="31"/>
      <c r="L98" s="31"/>
    </row>
    <row r="99" spans="2:12" ht="60" hidden="1" x14ac:dyDescent="0.4">
      <c r="B99" s="22">
        <v>70</v>
      </c>
      <c r="C99" s="41" t="s">
        <v>326</v>
      </c>
      <c r="D99" s="23" t="s">
        <v>62</v>
      </c>
      <c r="E99" s="23" t="s">
        <v>333</v>
      </c>
      <c r="F99" s="27" t="s">
        <v>334</v>
      </c>
      <c r="G99" s="28" t="s">
        <v>335</v>
      </c>
      <c r="H99" s="39" t="s">
        <v>125</v>
      </c>
      <c r="I99" s="61"/>
      <c r="J99" s="62"/>
      <c r="K99" s="31"/>
      <c r="L99" s="31"/>
    </row>
    <row r="100" spans="2:12" ht="60" hidden="1" x14ac:dyDescent="0.4">
      <c r="B100" s="22">
        <v>71</v>
      </c>
      <c r="C100" s="41" t="s">
        <v>326</v>
      </c>
      <c r="D100" s="23" t="s">
        <v>62</v>
      </c>
      <c r="E100" s="23" t="s">
        <v>336</v>
      </c>
      <c r="F100" s="27" t="s">
        <v>337</v>
      </c>
      <c r="G100" s="27" t="s">
        <v>338</v>
      </c>
      <c r="H100" s="39" t="s">
        <v>125</v>
      </c>
      <c r="I100" s="61"/>
      <c r="J100" s="62"/>
      <c r="K100" s="31"/>
      <c r="L100" s="31"/>
    </row>
    <row r="101" spans="2:12" ht="105" hidden="1" x14ac:dyDescent="0.4">
      <c r="B101" s="22">
        <v>72</v>
      </c>
      <c r="C101" s="41" t="s">
        <v>326</v>
      </c>
      <c r="D101" s="23" t="s">
        <v>62</v>
      </c>
      <c r="E101" s="23" t="s">
        <v>339</v>
      </c>
      <c r="F101" s="27" t="s">
        <v>340</v>
      </c>
      <c r="G101" s="28" t="s">
        <v>341</v>
      </c>
      <c r="H101" s="39" t="s">
        <v>125</v>
      </c>
      <c r="I101" s="61"/>
      <c r="J101" s="62"/>
      <c r="K101" s="31"/>
      <c r="L101" s="31"/>
    </row>
    <row r="102" spans="2:12" ht="72" hidden="1" x14ac:dyDescent="0.4">
      <c r="B102" s="22">
        <v>73</v>
      </c>
      <c r="C102" s="41" t="s">
        <v>326</v>
      </c>
      <c r="D102" s="23" t="s">
        <v>62</v>
      </c>
      <c r="E102" s="23" t="s">
        <v>342</v>
      </c>
      <c r="F102" s="27" t="s">
        <v>343</v>
      </c>
      <c r="G102" s="28" t="s">
        <v>344</v>
      </c>
      <c r="H102" s="39" t="s">
        <v>125</v>
      </c>
      <c r="I102" s="61"/>
      <c r="J102" s="62"/>
      <c r="K102" s="31"/>
      <c r="L102" s="31"/>
    </row>
    <row r="103" spans="2:12" ht="100.8" hidden="1" x14ac:dyDescent="0.4">
      <c r="B103" s="22">
        <v>74</v>
      </c>
      <c r="C103" s="41">
        <v>7.1</v>
      </c>
      <c r="D103" s="23" t="s">
        <v>64</v>
      </c>
      <c r="E103" s="23" t="s">
        <v>345</v>
      </c>
      <c r="F103" s="27" t="s">
        <v>346</v>
      </c>
      <c r="G103" s="28" t="s">
        <v>347</v>
      </c>
      <c r="H103" s="39" t="s">
        <v>125</v>
      </c>
      <c r="I103" s="61"/>
      <c r="J103" s="62"/>
      <c r="K103" s="31"/>
      <c r="L103" s="31"/>
    </row>
    <row r="104" spans="2:12" ht="105" hidden="1" x14ac:dyDescent="0.4">
      <c r="B104" s="22">
        <v>75</v>
      </c>
      <c r="C104" s="41">
        <v>7.2</v>
      </c>
      <c r="D104" s="23" t="s">
        <v>66</v>
      </c>
      <c r="E104" s="23" t="s">
        <v>348</v>
      </c>
      <c r="F104" s="27" t="s">
        <v>349</v>
      </c>
      <c r="G104" s="28" t="s">
        <v>350</v>
      </c>
      <c r="H104" s="39" t="s">
        <v>125</v>
      </c>
      <c r="I104" s="61"/>
      <c r="J104" s="62"/>
      <c r="K104" s="31"/>
      <c r="L104" s="31"/>
    </row>
    <row r="105" spans="2:12" ht="75" hidden="1" x14ac:dyDescent="0.4">
      <c r="B105" s="22">
        <v>76</v>
      </c>
      <c r="C105" s="41">
        <v>7.2</v>
      </c>
      <c r="D105" s="23" t="s">
        <v>66</v>
      </c>
      <c r="E105" s="23" t="s">
        <v>351</v>
      </c>
      <c r="F105" s="27" t="s">
        <v>352</v>
      </c>
      <c r="G105" s="28" t="s">
        <v>353</v>
      </c>
      <c r="H105" s="39" t="s">
        <v>125</v>
      </c>
      <c r="I105" s="61"/>
      <c r="J105" s="62"/>
      <c r="K105" s="31"/>
      <c r="L105" s="31"/>
    </row>
    <row r="106" spans="2:12" ht="75" hidden="1" x14ac:dyDescent="0.4">
      <c r="B106" s="22">
        <v>77</v>
      </c>
      <c r="C106" s="41">
        <v>7.2</v>
      </c>
      <c r="D106" s="23" t="s">
        <v>66</v>
      </c>
      <c r="E106" s="23" t="s">
        <v>354</v>
      </c>
      <c r="F106" s="27" t="s">
        <v>355</v>
      </c>
      <c r="G106" s="28" t="s">
        <v>356</v>
      </c>
      <c r="H106" s="39" t="s">
        <v>125</v>
      </c>
      <c r="I106" s="61"/>
      <c r="J106" s="62"/>
      <c r="K106" s="31"/>
      <c r="L106" s="31"/>
    </row>
    <row r="107" spans="2:12" ht="180" hidden="1" x14ac:dyDescent="0.4">
      <c r="B107" s="22">
        <v>78</v>
      </c>
      <c r="C107" s="41">
        <v>7.2</v>
      </c>
      <c r="D107" s="23" t="s">
        <v>66</v>
      </c>
      <c r="E107" s="23" t="s">
        <v>357</v>
      </c>
      <c r="F107" s="27" t="s">
        <v>358</v>
      </c>
      <c r="G107" s="27" t="s">
        <v>359</v>
      </c>
      <c r="H107" s="39" t="s">
        <v>125</v>
      </c>
      <c r="I107" s="61"/>
      <c r="J107" s="62"/>
      <c r="K107" s="31"/>
      <c r="L107" s="31"/>
    </row>
    <row r="108" spans="2:12" ht="57.6" hidden="1" x14ac:dyDescent="0.4">
      <c r="B108" s="22">
        <v>79</v>
      </c>
      <c r="C108" s="41">
        <v>7.2</v>
      </c>
      <c r="D108" s="23" t="s">
        <v>66</v>
      </c>
      <c r="E108" s="23" t="s">
        <v>360</v>
      </c>
      <c r="F108" s="27" t="s">
        <v>361</v>
      </c>
      <c r="G108" s="27" t="s">
        <v>362</v>
      </c>
      <c r="H108" s="60"/>
      <c r="I108" s="61"/>
      <c r="J108" s="62"/>
      <c r="K108" s="31"/>
      <c r="L108" s="31"/>
    </row>
    <row r="109" spans="2:12" ht="60" hidden="1" x14ac:dyDescent="0.4">
      <c r="B109" s="22">
        <v>80</v>
      </c>
      <c r="C109" s="41">
        <v>7.3</v>
      </c>
      <c r="D109" s="23" t="s">
        <v>68</v>
      </c>
      <c r="E109" s="23" t="s">
        <v>363</v>
      </c>
      <c r="F109" s="27" t="s">
        <v>364</v>
      </c>
      <c r="G109" s="27" t="s">
        <v>365</v>
      </c>
      <c r="H109" s="60"/>
      <c r="I109" s="61"/>
      <c r="J109" s="62"/>
      <c r="K109" s="31"/>
      <c r="L109" s="31"/>
    </row>
    <row r="110" spans="2:12" ht="90" hidden="1" x14ac:dyDescent="0.4">
      <c r="B110" s="22">
        <v>81</v>
      </c>
      <c r="C110" s="41">
        <v>7.3</v>
      </c>
      <c r="D110" s="23" t="s">
        <v>68</v>
      </c>
      <c r="E110" s="23" t="s">
        <v>366</v>
      </c>
      <c r="F110" s="27" t="s">
        <v>367</v>
      </c>
      <c r="G110" s="27" t="s">
        <v>368</v>
      </c>
      <c r="H110" s="60"/>
      <c r="I110" s="61"/>
      <c r="J110" s="62"/>
      <c r="K110" s="31"/>
      <c r="L110" s="31"/>
    </row>
    <row r="111" spans="2:12" ht="105" hidden="1" x14ac:dyDescent="0.4">
      <c r="B111" s="22">
        <v>82</v>
      </c>
      <c r="C111" s="41">
        <v>7.3</v>
      </c>
      <c r="D111" s="23" t="s">
        <v>68</v>
      </c>
      <c r="E111" s="23" t="s">
        <v>369</v>
      </c>
      <c r="F111" s="27" t="s">
        <v>370</v>
      </c>
      <c r="G111" s="27" t="s">
        <v>371</v>
      </c>
      <c r="H111" s="60"/>
      <c r="I111" s="61"/>
      <c r="J111" s="62"/>
      <c r="K111" s="31"/>
      <c r="L111" s="31"/>
    </row>
    <row r="112" spans="2:12" ht="100.8" hidden="1" x14ac:dyDescent="0.4">
      <c r="B112" s="22">
        <v>83</v>
      </c>
      <c r="C112" s="41">
        <v>7.3</v>
      </c>
      <c r="D112" s="23" t="s">
        <v>68</v>
      </c>
      <c r="E112" s="23" t="s">
        <v>372</v>
      </c>
      <c r="F112" s="27" t="s">
        <v>373</v>
      </c>
      <c r="G112" s="27" t="s">
        <v>374</v>
      </c>
      <c r="H112" s="60"/>
      <c r="I112" s="61"/>
      <c r="J112" s="62"/>
      <c r="K112" s="31"/>
      <c r="L112" s="31"/>
    </row>
    <row r="113" spans="2:12" ht="86.4" hidden="1" x14ac:dyDescent="0.4">
      <c r="B113" s="22">
        <v>84</v>
      </c>
      <c r="C113" s="41" t="s">
        <v>375</v>
      </c>
      <c r="D113" s="23" t="s">
        <v>70</v>
      </c>
      <c r="E113" s="23" t="s">
        <v>376</v>
      </c>
      <c r="F113" s="27" t="s">
        <v>377</v>
      </c>
      <c r="G113" s="27" t="s">
        <v>378</v>
      </c>
      <c r="H113" s="39" t="s">
        <v>125</v>
      </c>
      <c r="I113" s="61"/>
      <c r="J113" s="62"/>
      <c r="K113" s="31"/>
      <c r="L113" s="31"/>
    </row>
    <row r="114" spans="2:12" ht="135" hidden="1" x14ac:dyDescent="0.4">
      <c r="B114" s="22">
        <v>85</v>
      </c>
      <c r="C114" s="41" t="s">
        <v>375</v>
      </c>
      <c r="D114" s="23" t="s">
        <v>70</v>
      </c>
      <c r="E114" s="23" t="s">
        <v>379</v>
      </c>
      <c r="F114" s="27" t="s">
        <v>380</v>
      </c>
      <c r="G114" s="27" t="s">
        <v>381</v>
      </c>
      <c r="H114" s="39" t="s">
        <v>125</v>
      </c>
      <c r="I114" s="61"/>
      <c r="J114" s="62"/>
      <c r="K114" s="31"/>
      <c r="L114" s="31"/>
    </row>
    <row r="115" spans="2:12" ht="105" hidden="1" x14ac:dyDescent="0.4">
      <c r="B115" s="22">
        <v>86</v>
      </c>
      <c r="C115" s="41" t="s">
        <v>375</v>
      </c>
      <c r="D115" s="23" t="s">
        <v>70</v>
      </c>
      <c r="E115" s="23" t="s">
        <v>382</v>
      </c>
      <c r="F115" s="27" t="s">
        <v>383</v>
      </c>
      <c r="G115" s="27" t="s">
        <v>384</v>
      </c>
      <c r="H115" s="39" t="s">
        <v>125</v>
      </c>
      <c r="I115" s="61"/>
      <c r="J115" s="62"/>
      <c r="K115" s="31"/>
      <c r="L115" s="31"/>
    </row>
    <row r="116" spans="2:12" ht="86.4" hidden="1" x14ac:dyDescent="0.4">
      <c r="B116" s="22">
        <v>87</v>
      </c>
      <c r="C116" s="41" t="s">
        <v>375</v>
      </c>
      <c r="D116" s="23" t="s">
        <v>70</v>
      </c>
      <c r="E116" s="23" t="s">
        <v>385</v>
      </c>
      <c r="F116" s="27" t="s">
        <v>386</v>
      </c>
      <c r="G116" s="27" t="s">
        <v>387</v>
      </c>
      <c r="H116" s="39" t="s">
        <v>125</v>
      </c>
      <c r="I116" s="61"/>
      <c r="J116" s="62"/>
      <c r="K116" s="31"/>
      <c r="L116" s="31"/>
    </row>
    <row r="117" spans="2:12" ht="72" hidden="1" x14ac:dyDescent="0.4">
      <c r="B117" s="22">
        <v>88</v>
      </c>
      <c r="C117" s="41" t="s">
        <v>375</v>
      </c>
      <c r="D117" s="23" t="s">
        <v>70</v>
      </c>
      <c r="E117" s="23" t="s">
        <v>388</v>
      </c>
      <c r="F117" s="27" t="s">
        <v>389</v>
      </c>
      <c r="G117" s="27" t="s">
        <v>390</v>
      </c>
      <c r="H117" s="39" t="s">
        <v>125</v>
      </c>
      <c r="I117" s="61"/>
      <c r="J117" s="62"/>
      <c r="K117" s="31"/>
      <c r="L117" s="31"/>
    </row>
    <row r="118" spans="2:12" ht="57.6" hidden="1" x14ac:dyDescent="0.4">
      <c r="B118" s="22">
        <v>89</v>
      </c>
      <c r="C118" s="41" t="s">
        <v>375</v>
      </c>
      <c r="D118" s="23" t="s">
        <v>70</v>
      </c>
      <c r="E118" s="23" t="s">
        <v>391</v>
      </c>
      <c r="F118" s="27" t="s">
        <v>392</v>
      </c>
      <c r="G118" s="27" t="s">
        <v>393</v>
      </c>
      <c r="H118" s="39" t="s">
        <v>125</v>
      </c>
      <c r="I118" s="61"/>
      <c r="J118" s="62"/>
      <c r="K118" s="31"/>
      <c r="L118" s="31"/>
    </row>
    <row r="119" spans="2:12" ht="120" hidden="1" x14ac:dyDescent="0.4">
      <c r="B119" s="22">
        <v>90</v>
      </c>
      <c r="C119" s="41" t="s">
        <v>394</v>
      </c>
      <c r="D119" s="23" t="s">
        <v>72</v>
      </c>
      <c r="E119" s="23" t="s">
        <v>395</v>
      </c>
      <c r="F119" s="27" t="s">
        <v>396</v>
      </c>
      <c r="G119" s="27" t="s">
        <v>397</v>
      </c>
      <c r="H119" s="39" t="s">
        <v>125</v>
      </c>
      <c r="I119" s="61"/>
      <c r="J119" s="62"/>
      <c r="K119" s="31"/>
      <c r="L119" s="31"/>
    </row>
    <row r="120" spans="2:12" ht="120" hidden="1" x14ac:dyDescent="0.4">
      <c r="B120" s="22">
        <v>91</v>
      </c>
      <c r="C120" s="41" t="s">
        <v>394</v>
      </c>
      <c r="D120" s="23" t="s">
        <v>72</v>
      </c>
      <c r="E120" s="23" t="s">
        <v>395</v>
      </c>
      <c r="F120" s="27" t="s">
        <v>398</v>
      </c>
      <c r="G120" s="27" t="s">
        <v>399</v>
      </c>
      <c r="H120" s="60"/>
      <c r="I120" s="61"/>
      <c r="J120" s="62"/>
      <c r="K120" s="31"/>
      <c r="L120" s="31"/>
    </row>
    <row r="121" spans="2:12" ht="90" hidden="1" x14ac:dyDescent="0.4">
      <c r="B121" s="22">
        <v>92</v>
      </c>
      <c r="C121" s="41" t="s">
        <v>394</v>
      </c>
      <c r="D121" s="23" t="s">
        <v>72</v>
      </c>
      <c r="E121" s="23" t="s">
        <v>400</v>
      </c>
      <c r="F121" s="27" t="s">
        <v>401</v>
      </c>
      <c r="G121" s="27" t="s">
        <v>402</v>
      </c>
      <c r="H121" s="60"/>
      <c r="I121" s="61"/>
      <c r="J121" s="62"/>
      <c r="K121" s="31"/>
      <c r="L121" s="31"/>
    </row>
    <row r="122" spans="2:12" ht="90" hidden="1" x14ac:dyDescent="0.4">
      <c r="B122" s="22">
        <v>93</v>
      </c>
      <c r="C122" s="41" t="s">
        <v>403</v>
      </c>
      <c r="D122" s="23" t="s">
        <v>74</v>
      </c>
      <c r="E122" s="23" t="s">
        <v>404</v>
      </c>
      <c r="F122" s="27" t="s">
        <v>405</v>
      </c>
      <c r="G122" s="27" t="s">
        <v>406</v>
      </c>
      <c r="H122" s="60"/>
      <c r="I122" s="61"/>
      <c r="J122" s="62"/>
      <c r="K122" s="31"/>
      <c r="L122" s="31"/>
    </row>
    <row r="123" spans="2:12" ht="90" hidden="1" x14ac:dyDescent="0.4">
      <c r="B123" s="22">
        <v>94</v>
      </c>
      <c r="C123" s="41" t="s">
        <v>403</v>
      </c>
      <c r="D123" s="23" t="s">
        <v>74</v>
      </c>
      <c r="E123" s="23" t="s">
        <v>404</v>
      </c>
      <c r="F123" s="27" t="s">
        <v>407</v>
      </c>
      <c r="G123" s="27" t="s">
        <v>408</v>
      </c>
      <c r="H123" s="60"/>
      <c r="I123" s="61"/>
      <c r="J123" s="62"/>
      <c r="K123" s="31"/>
      <c r="L123" s="31"/>
    </row>
    <row r="124" spans="2:12" ht="75" hidden="1" x14ac:dyDescent="0.4">
      <c r="B124" s="22">
        <v>95</v>
      </c>
      <c r="C124" s="41" t="s">
        <v>409</v>
      </c>
      <c r="D124" s="23" t="s">
        <v>76</v>
      </c>
      <c r="E124" s="23" t="s">
        <v>410</v>
      </c>
      <c r="F124" s="27" t="s">
        <v>411</v>
      </c>
      <c r="G124" s="27" t="s">
        <v>412</v>
      </c>
      <c r="H124" s="60"/>
      <c r="I124" s="61"/>
      <c r="J124" s="62"/>
      <c r="K124" s="31"/>
      <c r="L124" s="31"/>
    </row>
    <row r="125" spans="2:12" ht="90" hidden="1" x14ac:dyDescent="0.4">
      <c r="B125" s="22">
        <v>96</v>
      </c>
      <c r="C125" s="41" t="s">
        <v>409</v>
      </c>
      <c r="D125" s="23" t="s">
        <v>76</v>
      </c>
      <c r="E125" s="23" t="s">
        <v>413</v>
      </c>
      <c r="F125" s="27" t="s">
        <v>414</v>
      </c>
      <c r="G125" s="27" t="s">
        <v>415</v>
      </c>
      <c r="H125" s="60"/>
      <c r="I125" s="61"/>
      <c r="J125" s="62"/>
      <c r="K125" s="31"/>
      <c r="L125" s="31"/>
    </row>
    <row r="126" spans="2:12" ht="90" hidden="1" x14ac:dyDescent="0.4">
      <c r="B126" s="22">
        <v>97</v>
      </c>
      <c r="C126" s="41" t="s">
        <v>416</v>
      </c>
      <c r="D126" s="23" t="s">
        <v>78</v>
      </c>
      <c r="E126" s="23" t="s">
        <v>417</v>
      </c>
      <c r="F126" s="27" t="s">
        <v>418</v>
      </c>
      <c r="G126" s="27" t="s">
        <v>419</v>
      </c>
      <c r="H126" s="39" t="s">
        <v>125</v>
      </c>
      <c r="I126" s="61"/>
      <c r="J126" s="62"/>
      <c r="K126" s="31"/>
      <c r="L126" s="31"/>
    </row>
    <row r="127" spans="2:12" ht="90" hidden="1" x14ac:dyDescent="0.4">
      <c r="B127" s="22">
        <v>98</v>
      </c>
      <c r="C127" s="41" t="s">
        <v>416</v>
      </c>
      <c r="D127" s="23" t="s">
        <v>78</v>
      </c>
      <c r="E127" s="23" t="s">
        <v>420</v>
      </c>
      <c r="F127" s="27" t="s">
        <v>421</v>
      </c>
      <c r="G127" s="27" t="s">
        <v>422</v>
      </c>
      <c r="H127" s="39" t="s">
        <v>125</v>
      </c>
      <c r="I127" s="61"/>
      <c r="J127" s="62"/>
      <c r="K127" s="31"/>
      <c r="L127" s="31"/>
    </row>
    <row r="128" spans="2:12" ht="75" hidden="1" x14ac:dyDescent="0.4">
      <c r="B128" s="22">
        <v>99</v>
      </c>
      <c r="C128" s="41" t="s">
        <v>416</v>
      </c>
      <c r="D128" s="23" t="s">
        <v>78</v>
      </c>
      <c r="E128" s="23" t="s">
        <v>423</v>
      </c>
      <c r="F128" s="27" t="s">
        <v>424</v>
      </c>
      <c r="G128" s="27" t="s">
        <v>425</v>
      </c>
      <c r="H128" s="39" t="s">
        <v>125</v>
      </c>
      <c r="I128" s="61"/>
      <c r="J128" s="62"/>
      <c r="K128" s="31"/>
      <c r="L128" s="31"/>
    </row>
    <row r="129" spans="2:12" ht="60" hidden="1" x14ac:dyDescent="0.4">
      <c r="B129" s="22">
        <v>100</v>
      </c>
      <c r="C129" s="41" t="s">
        <v>426</v>
      </c>
      <c r="D129" s="23" t="s">
        <v>80</v>
      </c>
      <c r="E129" s="23" t="s">
        <v>427</v>
      </c>
      <c r="F129" s="27" t="s">
        <v>428</v>
      </c>
      <c r="G129" s="27" t="s">
        <v>429</v>
      </c>
      <c r="H129" s="39" t="s">
        <v>125</v>
      </c>
      <c r="I129" s="61"/>
      <c r="J129" s="62"/>
      <c r="K129" s="31"/>
      <c r="L129" s="31"/>
    </row>
    <row r="130" spans="2:12" ht="105" hidden="1" x14ac:dyDescent="0.4">
      <c r="B130" s="22">
        <v>101</v>
      </c>
      <c r="C130" s="41" t="s">
        <v>426</v>
      </c>
      <c r="D130" s="23" t="s">
        <v>80</v>
      </c>
      <c r="E130" s="23" t="s">
        <v>430</v>
      </c>
      <c r="F130" s="27" t="s">
        <v>431</v>
      </c>
      <c r="G130" s="27" t="s">
        <v>432</v>
      </c>
      <c r="H130" s="39" t="s">
        <v>125</v>
      </c>
      <c r="I130" s="61"/>
      <c r="J130" s="62"/>
      <c r="K130" s="31"/>
      <c r="L130" s="31"/>
    </row>
    <row r="131" spans="2:12" ht="120" hidden="1" x14ac:dyDescent="0.4">
      <c r="B131" s="22">
        <v>102</v>
      </c>
      <c r="C131" s="41" t="s">
        <v>426</v>
      </c>
      <c r="D131" s="23" t="s">
        <v>80</v>
      </c>
      <c r="E131" s="23" t="s">
        <v>433</v>
      </c>
      <c r="F131" s="27" t="s">
        <v>434</v>
      </c>
      <c r="G131" s="27" t="s">
        <v>435</v>
      </c>
      <c r="H131" s="39" t="s">
        <v>125</v>
      </c>
      <c r="I131" s="61"/>
      <c r="J131" s="62"/>
      <c r="K131" s="31"/>
      <c r="L131" s="31"/>
    </row>
    <row r="132" spans="2:12" ht="75" hidden="1" x14ac:dyDescent="0.4">
      <c r="B132" s="22">
        <v>103</v>
      </c>
      <c r="C132" s="41" t="s">
        <v>426</v>
      </c>
      <c r="D132" s="23" t="s">
        <v>80</v>
      </c>
      <c r="E132" s="23" t="s">
        <v>436</v>
      </c>
      <c r="F132" s="27" t="s">
        <v>437</v>
      </c>
      <c r="G132" s="27" t="s">
        <v>438</v>
      </c>
      <c r="H132" s="39" t="s">
        <v>125</v>
      </c>
      <c r="I132" s="61"/>
      <c r="J132" s="62"/>
      <c r="K132" s="31"/>
      <c r="L132" s="31"/>
    </row>
    <row r="133" spans="2:12" ht="90" hidden="1" x14ac:dyDescent="0.4">
      <c r="B133" s="22">
        <v>104</v>
      </c>
      <c r="C133" s="41" t="s">
        <v>426</v>
      </c>
      <c r="D133" s="23" t="s">
        <v>80</v>
      </c>
      <c r="E133" s="23" t="s">
        <v>439</v>
      </c>
      <c r="F133" s="27" t="s">
        <v>440</v>
      </c>
      <c r="G133" s="27" t="s">
        <v>441</v>
      </c>
      <c r="H133" s="39" t="s">
        <v>125</v>
      </c>
      <c r="I133" s="61"/>
      <c r="J133" s="62"/>
      <c r="K133" s="31"/>
      <c r="L133" s="31"/>
    </row>
    <row r="134" spans="2:12" ht="90" hidden="1" x14ac:dyDescent="0.4">
      <c r="B134" s="22">
        <v>105</v>
      </c>
      <c r="C134" s="41" t="s">
        <v>426</v>
      </c>
      <c r="D134" s="23" t="s">
        <v>80</v>
      </c>
      <c r="E134" s="23" t="s">
        <v>442</v>
      </c>
      <c r="F134" s="27" t="s">
        <v>443</v>
      </c>
      <c r="G134" s="27" t="s">
        <v>444</v>
      </c>
      <c r="H134" s="39" t="s">
        <v>125</v>
      </c>
      <c r="I134" s="61"/>
      <c r="J134" s="62"/>
      <c r="K134" s="31"/>
      <c r="L134" s="31"/>
    </row>
    <row r="135" spans="2:12" ht="75" hidden="1" x14ac:dyDescent="0.4">
      <c r="B135" s="22">
        <v>106</v>
      </c>
      <c r="C135" s="41" t="s">
        <v>426</v>
      </c>
      <c r="D135" s="23" t="s">
        <v>80</v>
      </c>
      <c r="E135" s="23" t="s">
        <v>445</v>
      </c>
      <c r="F135" s="27" t="s">
        <v>446</v>
      </c>
      <c r="G135" s="27" t="s">
        <v>447</v>
      </c>
      <c r="H135" s="39" t="s">
        <v>125</v>
      </c>
      <c r="I135" s="61"/>
      <c r="J135" s="62"/>
      <c r="K135" s="31"/>
      <c r="L135" s="31"/>
    </row>
    <row r="136" spans="2:12" ht="86.4" hidden="1" x14ac:dyDescent="0.4">
      <c r="B136" s="22">
        <v>107</v>
      </c>
      <c r="C136" s="41" t="s">
        <v>426</v>
      </c>
      <c r="D136" s="23" t="s">
        <v>80</v>
      </c>
      <c r="E136" s="23" t="s">
        <v>448</v>
      </c>
      <c r="F136" s="27" t="s">
        <v>449</v>
      </c>
      <c r="G136" s="27" t="s">
        <v>450</v>
      </c>
      <c r="H136" s="39" t="s">
        <v>125</v>
      </c>
      <c r="I136" s="61"/>
      <c r="J136" s="62"/>
      <c r="K136" s="31"/>
      <c r="L136" s="31"/>
    </row>
    <row r="137" spans="2:12" ht="105" hidden="1" x14ac:dyDescent="0.4">
      <c r="B137" s="22">
        <v>108</v>
      </c>
      <c r="C137" s="41">
        <v>8.1</v>
      </c>
      <c r="D137" s="23" t="s">
        <v>82</v>
      </c>
      <c r="E137" s="23" t="s">
        <v>451</v>
      </c>
      <c r="F137" s="27" t="s">
        <v>452</v>
      </c>
      <c r="G137" s="27" t="s">
        <v>453</v>
      </c>
      <c r="H137" s="39" t="s">
        <v>125</v>
      </c>
      <c r="I137" s="61"/>
      <c r="J137" s="62"/>
      <c r="K137" s="31"/>
      <c r="L137" s="31"/>
    </row>
    <row r="138" spans="2:12" ht="135" hidden="1" x14ac:dyDescent="0.4">
      <c r="B138" s="22">
        <v>109</v>
      </c>
      <c r="C138" s="41">
        <v>8.1</v>
      </c>
      <c r="D138" s="23" t="s">
        <v>82</v>
      </c>
      <c r="E138" s="23" t="s">
        <v>454</v>
      </c>
      <c r="F138" s="27" t="s">
        <v>455</v>
      </c>
      <c r="G138" s="27" t="s">
        <v>456</v>
      </c>
      <c r="H138" s="39" t="s">
        <v>125</v>
      </c>
      <c r="I138" s="61"/>
      <c r="J138" s="62"/>
      <c r="K138" s="31"/>
      <c r="L138" s="31"/>
    </row>
    <row r="139" spans="2:12" ht="135" hidden="1" x14ac:dyDescent="0.4">
      <c r="B139" s="22">
        <v>110</v>
      </c>
      <c r="C139" s="41">
        <v>8.1</v>
      </c>
      <c r="D139" s="23" t="s">
        <v>82</v>
      </c>
      <c r="E139" s="23" t="s">
        <v>457</v>
      </c>
      <c r="F139" s="27" t="s">
        <v>458</v>
      </c>
      <c r="G139" s="27" t="s">
        <v>459</v>
      </c>
      <c r="H139" s="39" t="s">
        <v>125</v>
      </c>
      <c r="I139" s="61"/>
      <c r="J139" s="62"/>
      <c r="K139" s="31"/>
      <c r="L139" s="31"/>
    </row>
    <row r="140" spans="2:12" ht="75" hidden="1" x14ac:dyDescent="0.4">
      <c r="B140" s="22">
        <v>111</v>
      </c>
      <c r="C140" s="41">
        <v>8.1</v>
      </c>
      <c r="D140" s="23" t="s">
        <v>82</v>
      </c>
      <c r="E140" s="23" t="s">
        <v>460</v>
      </c>
      <c r="F140" s="27" t="s">
        <v>461</v>
      </c>
      <c r="G140" s="27" t="s">
        <v>462</v>
      </c>
      <c r="H140" s="39" t="s">
        <v>125</v>
      </c>
      <c r="I140" s="61"/>
      <c r="J140" s="62"/>
      <c r="K140" s="31"/>
      <c r="L140" s="31"/>
    </row>
    <row r="141" spans="2:12" ht="105" hidden="1" x14ac:dyDescent="0.4">
      <c r="B141" s="22">
        <v>112</v>
      </c>
      <c r="C141" s="41">
        <v>8.1</v>
      </c>
      <c r="D141" s="23" t="s">
        <v>82</v>
      </c>
      <c r="E141" s="23" t="s">
        <v>463</v>
      </c>
      <c r="F141" s="27" t="s">
        <v>464</v>
      </c>
      <c r="G141" s="27" t="s">
        <v>465</v>
      </c>
      <c r="H141" s="39" t="s">
        <v>125</v>
      </c>
      <c r="I141" s="61"/>
      <c r="J141" s="62"/>
      <c r="K141" s="31"/>
      <c r="L141" s="31"/>
    </row>
    <row r="142" spans="2:12" ht="135" hidden="1" x14ac:dyDescent="0.4">
      <c r="B142" s="22">
        <v>113</v>
      </c>
      <c r="C142" s="41">
        <v>8.1</v>
      </c>
      <c r="D142" s="23" t="s">
        <v>82</v>
      </c>
      <c r="E142" s="23" t="s">
        <v>466</v>
      </c>
      <c r="F142" s="27" t="s">
        <v>467</v>
      </c>
      <c r="G142" s="27" t="s">
        <v>468</v>
      </c>
      <c r="H142" s="39" t="s">
        <v>125</v>
      </c>
      <c r="I142" s="61"/>
      <c r="J142" s="62"/>
      <c r="K142" s="31"/>
      <c r="L142" s="31"/>
    </row>
    <row r="143" spans="2:12" ht="90" hidden="1" x14ac:dyDescent="0.4">
      <c r="B143" s="22">
        <v>114</v>
      </c>
      <c r="C143" s="41">
        <v>8.1</v>
      </c>
      <c r="D143" s="23" t="s">
        <v>82</v>
      </c>
      <c r="E143" s="23" t="s">
        <v>469</v>
      </c>
      <c r="F143" s="27" t="s">
        <v>470</v>
      </c>
      <c r="G143" s="27" t="s">
        <v>471</v>
      </c>
      <c r="H143" s="39" t="s">
        <v>125</v>
      </c>
      <c r="I143" s="61"/>
      <c r="J143" s="62"/>
      <c r="K143" s="31"/>
      <c r="L143" s="31"/>
    </row>
    <row r="144" spans="2:12" ht="90" hidden="1" x14ac:dyDescent="0.4">
      <c r="B144" s="22">
        <v>115</v>
      </c>
      <c r="C144" s="41">
        <v>8.1</v>
      </c>
      <c r="D144" s="23" t="s">
        <v>82</v>
      </c>
      <c r="E144" s="23" t="s">
        <v>472</v>
      </c>
      <c r="F144" s="27" t="s">
        <v>473</v>
      </c>
      <c r="G144" s="27" t="s">
        <v>474</v>
      </c>
      <c r="H144" s="39" t="s">
        <v>125</v>
      </c>
      <c r="I144" s="61"/>
      <c r="J144" s="62"/>
      <c r="K144" s="31"/>
      <c r="L144" s="31"/>
    </row>
    <row r="145" spans="2:12" ht="120" hidden="1" x14ac:dyDescent="0.4">
      <c r="B145" s="22">
        <v>116</v>
      </c>
      <c r="C145" s="41">
        <v>8.1</v>
      </c>
      <c r="D145" s="23" t="s">
        <v>82</v>
      </c>
      <c r="E145" s="23" t="s">
        <v>475</v>
      </c>
      <c r="F145" s="27" t="s">
        <v>476</v>
      </c>
      <c r="G145" s="27" t="s">
        <v>477</v>
      </c>
      <c r="H145" s="39" t="s">
        <v>125</v>
      </c>
      <c r="I145" s="61"/>
      <c r="J145" s="62"/>
      <c r="K145" s="31"/>
      <c r="L145" s="31"/>
    </row>
    <row r="146" spans="2:12" ht="60" hidden="1" x14ac:dyDescent="0.4">
      <c r="B146" s="22">
        <v>117</v>
      </c>
      <c r="C146" s="41">
        <v>8.1</v>
      </c>
      <c r="D146" s="23" t="s">
        <v>82</v>
      </c>
      <c r="E146" s="23" t="s">
        <v>478</v>
      </c>
      <c r="F146" s="27" t="s">
        <v>479</v>
      </c>
      <c r="G146" s="27" t="s">
        <v>480</v>
      </c>
      <c r="H146" s="39" t="s">
        <v>125</v>
      </c>
      <c r="I146" s="61"/>
      <c r="J146" s="62"/>
      <c r="K146" s="31"/>
      <c r="L146" s="31"/>
    </row>
    <row r="147" spans="2:12" ht="60" hidden="1" x14ac:dyDescent="0.4">
      <c r="B147" s="22">
        <v>118</v>
      </c>
      <c r="C147" s="41">
        <v>8.1999999999999993</v>
      </c>
      <c r="D147" s="23" t="s">
        <v>84</v>
      </c>
      <c r="E147" s="23" t="s">
        <v>481</v>
      </c>
      <c r="F147" s="27" t="s">
        <v>482</v>
      </c>
      <c r="G147" s="27" t="s">
        <v>483</v>
      </c>
      <c r="H147" s="39" t="s">
        <v>125</v>
      </c>
      <c r="I147" s="61"/>
      <c r="J147" s="62"/>
      <c r="K147" s="31"/>
      <c r="L147" s="31"/>
    </row>
    <row r="148" spans="2:12" ht="90" hidden="1" x14ac:dyDescent="0.4">
      <c r="B148" s="22">
        <v>119</v>
      </c>
      <c r="C148" s="41">
        <v>8.1999999999999993</v>
      </c>
      <c r="D148" s="23" t="s">
        <v>84</v>
      </c>
      <c r="E148" s="23" t="s">
        <v>484</v>
      </c>
      <c r="F148" s="27" t="s">
        <v>485</v>
      </c>
      <c r="G148" s="27" t="s">
        <v>486</v>
      </c>
      <c r="H148" s="60"/>
      <c r="I148" s="61"/>
      <c r="J148" s="62"/>
      <c r="K148" s="31"/>
      <c r="L148" s="31"/>
    </row>
    <row r="149" spans="2:12" ht="45" hidden="1" x14ac:dyDescent="0.4">
      <c r="B149" s="22">
        <v>120</v>
      </c>
      <c r="C149" s="41">
        <v>8.1999999999999993</v>
      </c>
      <c r="D149" s="23" t="s">
        <v>84</v>
      </c>
      <c r="E149" s="23" t="s">
        <v>487</v>
      </c>
      <c r="F149" s="27" t="s">
        <v>488</v>
      </c>
      <c r="G149" s="27" t="s">
        <v>489</v>
      </c>
      <c r="H149" s="60"/>
      <c r="I149" s="61"/>
      <c r="J149" s="62"/>
      <c r="K149" s="31"/>
      <c r="L149" s="31"/>
    </row>
    <row r="150" spans="2:12" ht="90" hidden="1" x14ac:dyDescent="0.4">
      <c r="B150" s="22">
        <v>121</v>
      </c>
      <c r="C150" s="41">
        <v>8.1999999999999993</v>
      </c>
      <c r="D150" s="23" t="s">
        <v>84</v>
      </c>
      <c r="E150" s="23" t="s">
        <v>490</v>
      </c>
      <c r="F150" s="27" t="s">
        <v>491</v>
      </c>
      <c r="G150" s="27" t="s">
        <v>492</v>
      </c>
      <c r="H150" s="60"/>
      <c r="I150" s="61"/>
      <c r="J150" s="62"/>
      <c r="K150" s="31"/>
      <c r="L150" s="31"/>
    </row>
    <row r="151" spans="2:12" ht="60" hidden="1" x14ac:dyDescent="0.4">
      <c r="B151" s="22">
        <v>122</v>
      </c>
      <c r="C151" s="41">
        <v>8.1999999999999993</v>
      </c>
      <c r="D151" s="23" t="s">
        <v>84</v>
      </c>
      <c r="E151" s="23" t="s">
        <v>493</v>
      </c>
      <c r="F151" s="27" t="s">
        <v>494</v>
      </c>
      <c r="G151" s="27" t="s">
        <v>495</v>
      </c>
      <c r="H151" s="60"/>
      <c r="I151" s="61"/>
      <c r="J151" s="62"/>
      <c r="K151" s="31"/>
      <c r="L151" s="31"/>
    </row>
    <row r="152" spans="2:12" ht="90" hidden="1" x14ac:dyDescent="0.4">
      <c r="B152" s="22">
        <v>123</v>
      </c>
      <c r="C152" s="41">
        <v>8.1999999999999993</v>
      </c>
      <c r="D152" s="23" t="s">
        <v>84</v>
      </c>
      <c r="E152" s="23" t="s">
        <v>496</v>
      </c>
      <c r="F152" s="27" t="s">
        <v>497</v>
      </c>
      <c r="G152" s="28" t="s">
        <v>498</v>
      </c>
      <c r="H152" s="39" t="s">
        <v>125</v>
      </c>
      <c r="I152" s="61"/>
      <c r="J152" s="62"/>
      <c r="K152" s="31"/>
      <c r="L152" s="31"/>
    </row>
    <row r="153" spans="2:12" ht="105" hidden="1" x14ac:dyDescent="0.4">
      <c r="B153" s="22">
        <v>124</v>
      </c>
      <c r="C153" s="41">
        <v>8.1999999999999993</v>
      </c>
      <c r="D153" s="23" t="s">
        <v>84</v>
      </c>
      <c r="E153" s="23" t="s">
        <v>499</v>
      </c>
      <c r="F153" s="27" t="s">
        <v>500</v>
      </c>
      <c r="G153" s="28" t="s">
        <v>501</v>
      </c>
      <c r="H153" s="39" t="s">
        <v>125</v>
      </c>
      <c r="I153" s="61"/>
      <c r="J153" s="62"/>
      <c r="K153" s="31"/>
      <c r="L153" s="31"/>
    </row>
    <row r="154" spans="2:12" ht="60" hidden="1" x14ac:dyDescent="0.4">
      <c r="B154" s="22">
        <v>125</v>
      </c>
      <c r="C154" s="41">
        <v>8.1999999999999993</v>
      </c>
      <c r="D154" s="23" t="s">
        <v>84</v>
      </c>
      <c r="E154" s="23" t="s">
        <v>502</v>
      </c>
      <c r="F154" s="27" t="s">
        <v>503</v>
      </c>
      <c r="G154" s="28" t="s">
        <v>504</v>
      </c>
      <c r="H154" s="39" t="s">
        <v>125</v>
      </c>
      <c r="I154" s="61"/>
      <c r="J154" s="62"/>
      <c r="K154" s="31"/>
      <c r="L154" s="31"/>
    </row>
    <row r="155" spans="2:12" ht="45" hidden="1" x14ac:dyDescent="0.4">
      <c r="B155" s="22">
        <v>126</v>
      </c>
      <c r="C155" s="41" t="s">
        <v>505</v>
      </c>
      <c r="D155" s="23" t="s">
        <v>86</v>
      </c>
      <c r="E155" s="23" t="s">
        <v>506</v>
      </c>
      <c r="F155" s="27" t="s">
        <v>507</v>
      </c>
      <c r="G155" s="28" t="s">
        <v>508</v>
      </c>
      <c r="H155" s="39" t="s">
        <v>125</v>
      </c>
      <c r="I155" s="61"/>
      <c r="J155" s="62"/>
      <c r="K155" s="31"/>
      <c r="L155" s="31"/>
    </row>
    <row r="156" spans="2:12" ht="45" hidden="1" x14ac:dyDescent="0.4">
      <c r="B156" s="22">
        <v>127</v>
      </c>
      <c r="C156" s="41" t="s">
        <v>505</v>
      </c>
      <c r="D156" s="23" t="s">
        <v>86</v>
      </c>
      <c r="E156" s="23" t="s">
        <v>509</v>
      </c>
      <c r="F156" s="27" t="s">
        <v>510</v>
      </c>
      <c r="G156" s="28" t="s">
        <v>511</v>
      </c>
      <c r="H156" s="39" t="s">
        <v>125</v>
      </c>
      <c r="I156" s="61"/>
      <c r="J156" s="62"/>
      <c r="K156" s="31"/>
      <c r="L156" s="31"/>
    </row>
    <row r="157" spans="2:12" ht="75" hidden="1" x14ac:dyDescent="0.4">
      <c r="B157" s="22">
        <v>128</v>
      </c>
      <c r="C157" s="41" t="s">
        <v>505</v>
      </c>
      <c r="D157" s="23" t="s">
        <v>86</v>
      </c>
      <c r="E157" s="23" t="s">
        <v>512</v>
      </c>
      <c r="F157" s="27" t="s">
        <v>513</v>
      </c>
      <c r="G157" s="28" t="s">
        <v>514</v>
      </c>
      <c r="H157" s="39" t="s">
        <v>125</v>
      </c>
      <c r="I157" s="61"/>
      <c r="J157" s="62"/>
      <c r="K157" s="31"/>
      <c r="L157" s="31"/>
    </row>
    <row r="158" spans="2:12" ht="60" hidden="1" x14ac:dyDescent="0.4">
      <c r="B158" s="22">
        <v>129</v>
      </c>
      <c r="C158" s="41" t="s">
        <v>505</v>
      </c>
      <c r="D158" s="23" t="s">
        <v>86</v>
      </c>
      <c r="E158" s="23" t="s">
        <v>515</v>
      </c>
      <c r="F158" s="27" t="s">
        <v>516</v>
      </c>
      <c r="G158" s="27" t="s">
        <v>517</v>
      </c>
      <c r="H158" s="39" t="s">
        <v>125</v>
      </c>
      <c r="I158" s="61"/>
      <c r="J158" s="62"/>
      <c r="K158" s="31"/>
      <c r="L158" s="31"/>
    </row>
    <row r="159" spans="2:12" ht="45" hidden="1" x14ac:dyDescent="0.4">
      <c r="B159" s="22">
        <v>130</v>
      </c>
      <c r="C159" s="41" t="s">
        <v>505</v>
      </c>
      <c r="D159" s="23" t="s">
        <v>86</v>
      </c>
      <c r="E159" s="23" t="s">
        <v>518</v>
      </c>
      <c r="F159" s="27" t="s">
        <v>519</v>
      </c>
      <c r="G159" s="27" t="s">
        <v>520</v>
      </c>
      <c r="H159" s="39" t="s">
        <v>125</v>
      </c>
      <c r="I159" s="61"/>
      <c r="J159" s="62"/>
      <c r="K159" s="31"/>
      <c r="L159" s="31"/>
    </row>
    <row r="160" spans="2:12" ht="60" hidden="1" x14ac:dyDescent="0.4">
      <c r="B160" s="22">
        <v>131</v>
      </c>
      <c r="C160" s="41" t="s">
        <v>505</v>
      </c>
      <c r="D160" s="23" t="s">
        <v>86</v>
      </c>
      <c r="E160" s="23" t="s">
        <v>521</v>
      </c>
      <c r="F160" s="27" t="s">
        <v>522</v>
      </c>
      <c r="G160" s="27" t="s">
        <v>523</v>
      </c>
      <c r="H160" s="39" t="s">
        <v>125</v>
      </c>
      <c r="I160" s="61"/>
      <c r="J160" s="62"/>
      <c r="K160" s="31"/>
      <c r="L160" s="31"/>
    </row>
    <row r="161" spans="2:12" ht="75" hidden="1" x14ac:dyDescent="0.4">
      <c r="B161" s="22">
        <v>132</v>
      </c>
      <c r="C161" s="41" t="s">
        <v>505</v>
      </c>
      <c r="D161" s="23" t="s">
        <v>86</v>
      </c>
      <c r="E161" s="23" t="s">
        <v>524</v>
      </c>
      <c r="F161" s="27" t="s">
        <v>525</v>
      </c>
      <c r="G161" s="27" t="s">
        <v>526</v>
      </c>
      <c r="H161" s="39" t="s">
        <v>125</v>
      </c>
      <c r="I161" s="61"/>
      <c r="J161" s="62"/>
      <c r="K161" s="31"/>
      <c r="L161" s="31"/>
    </row>
    <row r="162" spans="2:12" ht="45" hidden="1" x14ac:dyDescent="0.4">
      <c r="B162" s="22">
        <v>133</v>
      </c>
      <c r="C162" s="41" t="s">
        <v>505</v>
      </c>
      <c r="D162" s="23" t="s">
        <v>86</v>
      </c>
      <c r="E162" s="23" t="s">
        <v>527</v>
      </c>
      <c r="F162" s="27" t="s">
        <v>528</v>
      </c>
      <c r="G162" s="27" t="s">
        <v>529</v>
      </c>
      <c r="H162" s="60"/>
      <c r="I162" s="61"/>
      <c r="J162" s="62"/>
      <c r="K162" s="31"/>
      <c r="L162" s="31"/>
    </row>
    <row r="163" spans="2:12" ht="90" hidden="1" x14ac:dyDescent="0.4">
      <c r="B163" s="22">
        <v>134</v>
      </c>
      <c r="C163" s="41" t="s">
        <v>505</v>
      </c>
      <c r="D163" s="23" t="s">
        <v>86</v>
      </c>
      <c r="E163" s="23" t="s">
        <v>530</v>
      </c>
      <c r="F163" s="27" t="s">
        <v>531</v>
      </c>
      <c r="G163" s="27" t="s">
        <v>532</v>
      </c>
      <c r="H163" s="60"/>
      <c r="I163" s="61"/>
      <c r="J163" s="62"/>
      <c r="K163" s="31"/>
      <c r="L163" s="31"/>
    </row>
    <row r="164" spans="2:12" ht="60" hidden="1" x14ac:dyDescent="0.4">
      <c r="B164" s="22">
        <v>135</v>
      </c>
      <c r="C164" s="41" t="s">
        <v>505</v>
      </c>
      <c r="D164" s="23" t="s">
        <v>86</v>
      </c>
      <c r="E164" s="23" t="s">
        <v>533</v>
      </c>
      <c r="F164" s="27" t="s">
        <v>534</v>
      </c>
      <c r="G164" s="27" t="s">
        <v>535</v>
      </c>
      <c r="H164" s="60"/>
      <c r="I164" s="61"/>
      <c r="J164" s="62"/>
      <c r="K164" s="31"/>
      <c r="L164" s="31"/>
    </row>
    <row r="165" spans="2:12" ht="120" hidden="1" x14ac:dyDescent="0.4">
      <c r="B165" s="22">
        <v>136</v>
      </c>
      <c r="C165" s="41" t="s">
        <v>536</v>
      </c>
      <c r="D165" s="23" t="s">
        <v>88</v>
      </c>
      <c r="E165" s="23" t="s">
        <v>537</v>
      </c>
      <c r="F165" s="27" t="s">
        <v>538</v>
      </c>
      <c r="G165" s="27" t="s">
        <v>539</v>
      </c>
      <c r="H165" s="60"/>
      <c r="I165" s="61"/>
      <c r="J165" s="62"/>
      <c r="K165" s="31"/>
      <c r="L165" s="31"/>
    </row>
    <row r="166" spans="2:12" ht="120" hidden="1" x14ac:dyDescent="0.4">
      <c r="B166" s="22">
        <v>137</v>
      </c>
      <c r="C166" s="41" t="s">
        <v>536</v>
      </c>
      <c r="D166" s="23" t="s">
        <v>88</v>
      </c>
      <c r="E166" s="23" t="s">
        <v>540</v>
      </c>
      <c r="F166" s="27" t="s">
        <v>541</v>
      </c>
      <c r="G166" s="27" t="s">
        <v>542</v>
      </c>
      <c r="H166" s="60"/>
      <c r="I166" s="61"/>
      <c r="J166" s="62"/>
      <c r="K166" s="31"/>
      <c r="L166" s="31"/>
    </row>
    <row r="167" spans="2:12" ht="120" hidden="1" x14ac:dyDescent="0.4">
      <c r="B167" s="22">
        <v>138</v>
      </c>
      <c r="C167" s="41" t="s">
        <v>536</v>
      </c>
      <c r="D167" s="23" t="s">
        <v>88</v>
      </c>
      <c r="E167" s="23" t="s">
        <v>543</v>
      </c>
      <c r="F167" s="27" t="s">
        <v>544</v>
      </c>
      <c r="G167" s="27" t="s">
        <v>545</v>
      </c>
      <c r="H167" s="60"/>
      <c r="I167" s="61"/>
      <c r="J167" s="62"/>
      <c r="K167" s="31"/>
      <c r="L167" s="31"/>
    </row>
    <row r="168" spans="2:12" ht="45" hidden="1" x14ac:dyDescent="0.4">
      <c r="B168" s="22">
        <v>139</v>
      </c>
      <c r="C168" s="41" t="s">
        <v>536</v>
      </c>
      <c r="D168" s="23" t="s">
        <v>88</v>
      </c>
      <c r="E168" s="23" t="s">
        <v>546</v>
      </c>
      <c r="F168" s="27" t="s">
        <v>547</v>
      </c>
      <c r="G168" s="27" t="s">
        <v>548</v>
      </c>
      <c r="H168" s="60"/>
      <c r="I168" s="61"/>
      <c r="J168" s="62"/>
      <c r="K168" s="31"/>
      <c r="L168" s="31"/>
    </row>
    <row r="169" spans="2:12" ht="86.4" hidden="1" x14ac:dyDescent="0.4">
      <c r="B169" s="22">
        <v>140</v>
      </c>
      <c r="C169" s="41" t="s">
        <v>549</v>
      </c>
      <c r="D169" s="23" t="s">
        <v>90</v>
      </c>
      <c r="E169" s="23" t="s">
        <v>550</v>
      </c>
      <c r="F169" s="27" t="s">
        <v>551</v>
      </c>
      <c r="G169" s="27" t="s">
        <v>552</v>
      </c>
      <c r="H169" s="60"/>
      <c r="I169" s="61"/>
      <c r="J169" s="62"/>
      <c r="K169" s="31"/>
      <c r="L169" s="31"/>
    </row>
    <row r="170" spans="2:12" ht="135" hidden="1" x14ac:dyDescent="0.4">
      <c r="B170" s="22">
        <v>141</v>
      </c>
      <c r="C170" s="41" t="s">
        <v>549</v>
      </c>
      <c r="D170" s="23" t="s">
        <v>90</v>
      </c>
      <c r="E170" s="23" t="s">
        <v>553</v>
      </c>
      <c r="F170" s="27" t="s">
        <v>554</v>
      </c>
      <c r="G170" s="27" t="s">
        <v>555</v>
      </c>
      <c r="H170" s="39" t="s">
        <v>125</v>
      </c>
      <c r="I170" s="61"/>
      <c r="J170" s="62"/>
      <c r="K170" s="31"/>
      <c r="L170" s="31"/>
    </row>
    <row r="171" spans="2:12" ht="105" hidden="1" x14ac:dyDescent="0.4">
      <c r="B171" s="22">
        <v>142</v>
      </c>
      <c r="C171" s="41" t="s">
        <v>549</v>
      </c>
      <c r="D171" s="23" t="s">
        <v>90</v>
      </c>
      <c r="E171" s="23" t="s">
        <v>556</v>
      </c>
      <c r="F171" s="27" t="s">
        <v>557</v>
      </c>
      <c r="G171" s="27" t="s">
        <v>558</v>
      </c>
      <c r="H171" s="39" t="s">
        <v>125</v>
      </c>
      <c r="I171" s="61"/>
      <c r="J171" s="62"/>
      <c r="K171" s="31"/>
      <c r="L171" s="31"/>
    </row>
    <row r="172" spans="2:12" ht="105" hidden="1" x14ac:dyDescent="0.4">
      <c r="B172" s="22">
        <v>143</v>
      </c>
      <c r="C172" s="41" t="s">
        <v>549</v>
      </c>
      <c r="D172" s="23" t="s">
        <v>90</v>
      </c>
      <c r="E172" s="23" t="s">
        <v>559</v>
      </c>
      <c r="F172" s="27" t="s">
        <v>560</v>
      </c>
      <c r="G172" s="27" t="s">
        <v>561</v>
      </c>
      <c r="H172" s="39" t="s">
        <v>125</v>
      </c>
      <c r="I172" s="61"/>
      <c r="J172" s="62"/>
      <c r="K172" s="31"/>
      <c r="L172" s="31"/>
    </row>
    <row r="173" spans="2:12" ht="72" hidden="1" x14ac:dyDescent="0.4">
      <c r="B173" s="22">
        <v>144</v>
      </c>
      <c r="C173" s="41" t="s">
        <v>562</v>
      </c>
      <c r="D173" s="23" t="s">
        <v>92</v>
      </c>
      <c r="E173" s="23" t="s">
        <v>563</v>
      </c>
      <c r="F173" s="27" t="s">
        <v>564</v>
      </c>
      <c r="G173" s="27" t="s">
        <v>565</v>
      </c>
      <c r="H173" s="39" t="s">
        <v>125</v>
      </c>
      <c r="I173" s="61"/>
      <c r="J173" s="62"/>
      <c r="K173" s="31"/>
      <c r="L173" s="31"/>
    </row>
    <row r="174" spans="2:12" ht="75" hidden="1" x14ac:dyDescent="0.4">
      <c r="B174" s="22">
        <v>145</v>
      </c>
      <c r="C174" s="41" t="s">
        <v>562</v>
      </c>
      <c r="D174" s="23" t="s">
        <v>92</v>
      </c>
      <c r="E174" s="23" t="s">
        <v>566</v>
      </c>
      <c r="F174" s="27" t="s">
        <v>567</v>
      </c>
      <c r="G174" s="27" t="s">
        <v>568</v>
      </c>
      <c r="H174" s="39" t="s">
        <v>125</v>
      </c>
      <c r="I174" s="61"/>
      <c r="J174" s="62"/>
      <c r="K174" s="31"/>
      <c r="L174" s="31"/>
    </row>
    <row r="175" spans="2:12" ht="60" hidden="1" x14ac:dyDescent="0.4">
      <c r="B175" s="22">
        <v>146</v>
      </c>
      <c r="C175" s="41" t="s">
        <v>562</v>
      </c>
      <c r="D175" s="23" t="s">
        <v>92</v>
      </c>
      <c r="E175" s="23" t="s">
        <v>569</v>
      </c>
      <c r="F175" s="27" t="s">
        <v>570</v>
      </c>
      <c r="G175" s="27" t="s">
        <v>571</v>
      </c>
      <c r="H175" s="39" t="s">
        <v>125</v>
      </c>
      <c r="I175" s="61"/>
      <c r="J175" s="62"/>
      <c r="K175" s="31"/>
      <c r="L175" s="31"/>
    </row>
    <row r="176" spans="2:12" ht="75" hidden="1" x14ac:dyDescent="0.4">
      <c r="B176" s="22">
        <v>147</v>
      </c>
      <c r="C176" s="41" t="s">
        <v>562</v>
      </c>
      <c r="D176" s="23" t="s">
        <v>92</v>
      </c>
      <c r="E176" s="23" t="s">
        <v>572</v>
      </c>
      <c r="F176" s="27" t="s">
        <v>573</v>
      </c>
      <c r="G176" s="27" t="s">
        <v>574</v>
      </c>
      <c r="H176" s="39" t="s">
        <v>125</v>
      </c>
      <c r="I176" s="61"/>
      <c r="J176" s="62"/>
      <c r="K176" s="31"/>
      <c r="L176" s="31"/>
    </row>
    <row r="177" spans="2:12" ht="60" hidden="1" x14ac:dyDescent="0.4">
      <c r="B177" s="22">
        <v>148</v>
      </c>
      <c r="C177" s="41" t="s">
        <v>562</v>
      </c>
      <c r="D177" s="23" t="s">
        <v>92</v>
      </c>
      <c r="E177" s="23" t="s">
        <v>575</v>
      </c>
      <c r="F177" s="27" t="s">
        <v>576</v>
      </c>
      <c r="G177" s="27" t="s">
        <v>577</v>
      </c>
      <c r="H177" s="39" t="s">
        <v>125</v>
      </c>
      <c r="I177" s="61"/>
      <c r="J177" s="62"/>
      <c r="K177" s="31"/>
      <c r="L177" s="31"/>
    </row>
    <row r="178" spans="2:12" ht="57.6" hidden="1" x14ac:dyDescent="0.4">
      <c r="B178" s="22">
        <v>149</v>
      </c>
      <c r="C178" s="41" t="s">
        <v>562</v>
      </c>
      <c r="D178" s="23" t="s">
        <v>92</v>
      </c>
      <c r="E178" s="23" t="s">
        <v>578</v>
      </c>
      <c r="F178" s="27" t="s">
        <v>579</v>
      </c>
      <c r="G178" s="27" t="s">
        <v>580</v>
      </c>
      <c r="H178" s="39" t="s">
        <v>125</v>
      </c>
      <c r="I178" s="61"/>
      <c r="J178" s="62"/>
      <c r="K178" s="31"/>
      <c r="L178" s="31"/>
    </row>
    <row r="179" spans="2:12" ht="105" hidden="1" x14ac:dyDescent="0.4">
      <c r="B179" s="22">
        <v>150</v>
      </c>
      <c r="C179" s="41">
        <v>9.3000000000000007</v>
      </c>
      <c r="D179" s="23" t="s">
        <v>94</v>
      </c>
      <c r="E179" s="23" t="s">
        <v>581</v>
      </c>
      <c r="F179" s="27" t="s">
        <v>582</v>
      </c>
      <c r="G179" s="27" t="s">
        <v>583</v>
      </c>
      <c r="H179" s="39" t="s">
        <v>125</v>
      </c>
      <c r="I179" s="61"/>
      <c r="J179" s="62"/>
      <c r="K179" s="31"/>
      <c r="L179" s="31"/>
    </row>
    <row r="180" spans="2:12" ht="60" hidden="1" x14ac:dyDescent="0.4">
      <c r="B180" s="22">
        <v>151</v>
      </c>
      <c r="C180" s="41">
        <v>9.3000000000000007</v>
      </c>
      <c r="D180" s="23" t="s">
        <v>94</v>
      </c>
      <c r="E180" s="23" t="s">
        <v>584</v>
      </c>
      <c r="F180" s="27" t="s">
        <v>585</v>
      </c>
      <c r="G180" s="27" t="s">
        <v>586</v>
      </c>
      <c r="H180" s="39" t="s">
        <v>125</v>
      </c>
      <c r="I180" s="61"/>
      <c r="J180" s="62"/>
      <c r="K180" s="31"/>
      <c r="L180" s="31"/>
    </row>
    <row r="181" spans="2:12" ht="135" hidden="1" x14ac:dyDescent="0.4">
      <c r="B181" s="22">
        <v>152</v>
      </c>
      <c r="C181" s="41">
        <v>9.3000000000000007</v>
      </c>
      <c r="D181" s="23" t="s">
        <v>94</v>
      </c>
      <c r="E181" s="23" t="s">
        <v>587</v>
      </c>
      <c r="F181" s="27" t="s">
        <v>588</v>
      </c>
      <c r="G181" s="27" t="s">
        <v>589</v>
      </c>
      <c r="H181" s="39" t="s">
        <v>125</v>
      </c>
      <c r="I181" s="61"/>
      <c r="J181" s="62"/>
      <c r="K181" s="31"/>
      <c r="L181" s="31"/>
    </row>
    <row r="182" spans="2:12" ht="45" hidden="1" x14ac:dyDescent="0.4">
      <c r="B182" s="22">
        <v>153</v>
      </c>
      <c r="C182" s="41">
        <v>9.3000000000000007</v>
      </c>
      <c r="D182" s="23" t="s">
        <v>94</v>
      </c>
      <c r="E182" s="23" t="s">
        <v>590</v>
      </c>
      <c r="F182" s="27" t="s">
        <v>591</v>
      </c>
      <c r="G182" s="27" t="s">
        <v>592</v>
      </c>
      <c r="H182" s="39" t="s">
        <v>125</v>
      </c>
      <c r="I182" s="61"/>
      <c r="J182" s="62"/>
      <c r="K182" s="31"/>
      <c r="L182" s="31"/>
    </row>
    <row r="183" spans="2:12" ht="120" hidden="1" x14ac:dyDescent="0.4">
      <c r="B183" s="22">
        <v>154</v>
      </c>
      <c r="C183" s="41">
        <v>9.3000000000000007</v>
      </c>
      <c r="D183" s="23" t="s">
        <v>94</v>
      </c>
      <c r="E183" s="23" t="s">
        <v>593</v>
      </c>
      <c r="F183" s="27" t="s">
        <v>594</v>
      </c>
      <c r="G183" s="27" t="s">
        <v>595</v>
      </c>
      <c r="H183" s="39" t="s">
        <v>125</v>
      </c>
      <c r="I183" s="61"/>
      <c r="J183" s="62"/>
      <c r="K183" s="31"/>
      <c r="L183" s="31"/>
    </row>
    <row r="184" spans="2:12" ht="45" hidden="1" x14ac:dyDescent="0.4">
      <c r="B184" s="22">
        <v>155</v>
      </c>
      <c r="C184" s="41">
        <v>9.3000000000000007</v>
      </c>
      <c r="D184" s="23" t="s">
        <v>94</v>
      </c>
      <c r="E184" s="23" t="s">
        <v>596</v>
      </c>
      <c r="F184" s="27" t="s">
        <v>597</v>
      </c>
      <c r="G184" s="27" t="s">
        <v>598</v>
      </c>
      <c r="H184" s="39" t="s">
        <v>125</v>
      </c>
      <c r="I184" s="61"/>
      <c r="J184" s="62"/>
      <c r="K184" s="31"/>
      <c r="L184" s="31"/>
    </row>
    <row r="185" spans="2:12" ht="60" hidden="1" x14ac:dyDescent="0.4">
      <c r="B185" s="22">
        <v>156</v>
      </c>
      <c r="C185" s="41">
        <v>9.3000000000000007</v>
      </c>
      <c r="D185" s="23" t="s">
        <v>94</v>
      </c>
      <c r="E185" s="23" t="s">
        <v>599</v>
      </c>
      <c r="F185" s="27" t="s">
        <v>600</v>
      </c>
      <c r="G185" s="27" t="s">
        <v>601</v>
      </c>
      <c r="H185" s="39" t="s">
        <v>125</v>
      </c>
      <c r="I185" s="61"/>
      <c r="J185" s="62"/>
      <c r="K185" s="31"/>
      <c r="L185" s="31"/>
    </row>
    <row r="186" spans="2:12" ht="45" hidden="1" x14ac:dyDescent="0.4">
      <c r="B186" s="22">
        <v>157</v>
      </c>
      <c r="C186" s="41">
        <v>9.3000000000000007</v>
      </c>
      <c r="D186" s="23" t="s">
        <v>94</v>
      </c>
      <c r="E186" s="23" t="s">
        <v>602</v>
      </c>
      <c r="F186" s="27" t="s">
        <v>603</v>
      </c>
      <c r="G186" s="27" t="s">
        <v>604</v>
      </c>
      <c r="H186" s="39" t="s">
        <v>125</v>
      </c>
      <c r="I186" s="61"/>
      <c r="J186" s="62"/>
      <c r="K186" s="31"/>
      <c r="L186" s="31"/>
    </row>
    <row r="187" spans="2:12" ht="90" hidden="1" x14ac:dyDescent="0.4">
      <c r="B187" s="22">
        <v>158</v>
      </c>
      <c r="C187" s="41">
        <v>9.3000000000000007</v>
      </c>
      <c r="D187" s="23" t="s">
        <v>94</v>
      </c>
      <c r="E187" s="25" t="s">
        <v>605</v>
      </c>
      <c r="F187" s="64" t="s">
        <v>606</v>
      </c>
      <c r="G187" s="27" t="s">
        <v>607</v>
      </c>
      <c r="H187" s="39" t="s">
        <v>125</v>
      </c>
      <c r="I187" s="61"/>
      <c r="J187" s="62"/>
      <c r="K187" s="31"/>
      <c r="L187" s="31"/>
    </row>
    <row r="188" spans="2:12" ht="60" hidden="1" x14ac:dyDescent="0.4">
      <c r="B188" s="22">
        <v>159</v>
      </c>
      <c r="C188" s="41">
        <v>9.3000000000000007</v>
      </c>
      <c r="D188" s="23" t="s">
        <v>94</v>
      </c>
      <c r="E188" s="25" t="s">
        <v>608</v>
      </c>
      <c r="F188" s="64" t="s">
        <v>609</v>
      </c>
      <c r="G188" s="27" t="s">
        <v>610</v>
      </c>
      <c r="H188" s="39" t="s">
        <v>125</v>
      </c>
      <c r="I188" s="61"/>
      <c r="J188" s="62"/>
      <c r="K188" s="31"/>
      <c r="L188" s="31"/>
    </row>
    <row r="189" spans="2:12" ht="90" hidden="1" x14ac:dyDescent="0.4">
      <c r="B189" s="22">
        <v>160</v>
      </c>
      <c r="C189" s="41">
        <v>9.3000000000000007</v>
      </c>
      <c r="D189" s="23" t="s">
        <v>94</v>
      </c>
      <c r="E189" s="23" t="s">
        <v>611</v>
      </c>
      <c r="F189" s="27" t="s">
        <v>612</v>
      </c>
      <c r="G189" s="27" t="s">
        <v>613</v>
      </c>
      <c r="H189" s="39" t="s">
        <v>125</v>
      </c>
      <c r="I189" s="61"/>
      <c r="J189" s="62"/>
      <c r="K189" s="31"/>
      <c r="L189" s="31"/>
    </row>
    <row r="190" spans="2:12" ht="75" hidden="1" x14ac:dyDescent="0.4">
      <c r="B190" s="22">
        <v>161</v>
      </c>
      <c r="C190" s="41">
        <v>9.3000000000000007</v>
      </c>
      <c r="D190" s="23" t="s">
        <v>94</v>
      </c>
      <c r="E190" s="23" t="s">
        <v>614</v>
      </c>
      <c r="F190" s="27" t="s">
        <v>615</v>
      </c>
      <c r="G190" s="27" t="s">
        <v>616</v>
      </c>
      <c r="H190" s="39" t="s">
        <v>125</v>
      </c>
      <c r="I190" s="61"/>
      <c r="J190" s="62"/>
      <c r="K190" s="31"/>
      <c r="L190" s="31"/>
    </row>
    <row r="191" spans="2:12" ht="90" hidden="1" x14ac:dyDescent="0.4">
      <c r="B191" s="22">
        <v>162</v>
      </c>
      <c r="C191" s="41">
        <v>9.3000000000000007</v>
      </c>
      <c r="D191" s="23" t="s">
        <v>94</v>
      </c>
      <c r="E191" s="23" t="s">
        <v>617</v>
      </c>
      <c r="F191" s="27" t="s">
        <v>618</v>
      </c>
      <c r="G191" s="27" t="s">
        <v>619</v>
      </c>
      <c r="H191" s="39" t="s">
        <v>125</v>
      </c>
      <c r="I191" s="61"/>
      <c r="J191" s="62"/>
      <c r="K191" s="31"/>
      <c r="L191" s="31"/>
    </row>
    <row r="192" spans="2:12" ht="75" hidden="1" x14ac:dyDescent="0.4">
      <c r="B192" s="22">
        <v>163</v>
      </c>
      <c r="C192" s="41">
        <v>9.3000000000000007</v>
      </c>
      <c r="D192" s="23" t="s">
        <v>94</v>
      </c>
      <c r="E192" s="23" t="s">
        <v>620</v>
      </c>
      <c r="F192" s="27" t="s">
        <v>621</v>
      </c>
      <c r="G192" s="27" t="s">
        <v>622</v>
      </c>
      <c r="H192" s="39" t="s">
        <v>125</v>
      </c>
      <c r="I192" s="61"/>
      <c r="J192" s="62"/>
      <c r="K192" s="31"/>
      <c r="L192" s="31"/>
    </row>
    <row r="193" spans="2:12" ht="45" hidden="1" x14ac:dyDescent="0.4">
      <c r="B193" s="22">
        <v>164</v>
      </c>
      <c r="C193" s="41">
        <v>9.3000000000000007</v>
      </c>
      <c r="D193" s="23" t="s">
        <v>94</v>
      </c>
      <c r="E193" s="23" t="s">
        <v>623</v>
      </c>
      <c r="F193" s="27" t="s">
        <v>624</v>
      </c>
      <c r="G193" s="27" t="s">
        <v>625</v>
      </c>
      <c r="H193" s="39" t="s">
        <v>125</v>
      </c>
      <c r="I193" s="61"/>
      <c r="J193" s="62"/>
      <c r="K193" s="31"/>
      <c r="L193" s="31"/>
    </row>
    <row r="194" spans="2:12" ht="75" hidden="1" x14ac:dyDescent="0.4">
      <c r="B194" s="22">
        <v>165</v>
      </c>
      <c r="C194" s="41" t="s">
        <v>95</v>
      </c>
      <c r="D194" s="23" t="s">
        <v>96</v>
      </c>
      <c r="E194" s="23" t="s">
        <v>626</v>
      </c>
      <c r="F194" s="65" t="s">
        <v>627</v>
      </c>
      <c r="G194" s="65" t="s">
        <v>628</v>
      </c>
      <c r="H194" s="39" t="s">
        <v>125</v>
      </c>
      <c r="I194" s="61"/>
      <c r="J194" s="62"/>
      <c r="K194" s="31"/>
      <c r="L194" s="31"/>
    </row>
    <row r="195" spans="2:12" ht="135" hidden="1" x14ac:dyDescent="0.4">
      <c r="B195" s="22">
        <v>166</v>
      </c>
      <c r="C195" s="41" t="s">
        <v>97</v>
      </c>
      <c r="D195" s="23" t="s">
        <v>98</v>
      </c>
      <c r="E195" s="23" t="s">
        <v>629</v>
      </c>
      <c r="F195" s="64" t="s">
        <v>630</v>
      </c>
      <c r="G195" s="64" t="s">
        <v>631</v>
      </c>
      <c r="H195" s="39" t="s">
        <v>125</v>
      </c>
      <c r="I195" s="61"/>
      <c r="J195" s="62"/>
      <c r="K195" s="31"/>
      <c r="L195" s="31"/>
    </row>
    <row r="196" spans="2:12" ht="180" hidden="1" x14ac:dyDescent="0.4">
      <c r="B196" s="22">
        <v>167</v>
      </c>
      <c r="C196" s="41" t="s">
        <v>97</v>
      </c>
      <c r="D196" s="23" t="s">
        <v>98</v>
      </c>
      <c r="E196" s="23" t="s">
        <v>632</v>
      </c>
      <c r="F196" s="64" t="s">
        <v>633</v>
      </c>
      <c r="G196" s="64" t="s">
        <v>634</v>
      </c>
      <c r="H196" s="39" t="s">
        <v>125</v>
      </c>
      <c r="I196" s="61"/>
      <c r="J196" s="62"/>
      <c r="K196" s="31"/>
      <c r="L196" s="31"/>
    </row>
    <row r="197" spans="2:12" ht="72" hidden="1" x14ac:dyDescent="0.4">
      <c r="B197" s="22">
        <v>168</v>
      </c>
      <c r="C197" s="41" t="s">
        <v>97</v>
      </c>
      <c r="D197" s="23" t="s">
        <v>98</v>
      </c>
      <c r="E197" s="23" t="s">
        <v>635</v>
      </c>
      <c r="F197" s="64" t="s">
        <v>636</v>
      </c>
      <c r="G197" s="64" t="s">
        <v>637</v>
      </c>
      <c r="H197" s="39" t="s">
        <v>125</v>
      </c>
      <c r="I197" s="61"/>
      <c r="J197" s="62"/>
      <c r="K197" s="31"/>
      <c r="L197" s="31"/>
    </row>
    <row r="198" spans="2:12" ht="86.4" hidden="1" x14ac:dyDescent="0.4">
      <c r="B198" s="22">
        <v>169</v>
      </c>
      <c r="C198" s="41" t="s">
        <v>97</v>
      </c>
      <c r="D198" s="23" t="s">
        <v>98</v>
      </c>
      <c r="E198" s="23" t="s">
        <v>638</v>
      </c>
      <c r="F198" s="64" t="s">
        <v>639</v>
      </c>
      <c r="G198" s="64" t="s">
        <v>640</v>
      </c>
      <c r="H198" s="39" t="s">
        <v>125</v>
      </c>
      <c r="I198" s="61"/>
      <c r="J198" s="62"/>
      <c r="K198" s="31"/>
      <c r="L198" s="31"/>
    </row>
    <row r="199" spans="2:12" ht="60" hidden="1" x14ac:dyDescent="0.4">
      <c r="B199" s="22">
        <v>170</v>
      </c>
      <c r="C199" s="41" t="s">
        <v>97</v>
      </c>
      <c r="D199" s="23" t="s">
        <v>98</v>
      </c>
      <c r="E199" s="23" t="s">
        <v>641</v>
      </c>
      <c r="F199" s="64" t="s">
        <v>642</v>
      </c>
      <c r="G199" s="64" t="s">
        <v>643</v>
      </c>
      <c r="H199" s="39" t="s">
        <v>125</v>
      </c>
      <c r="I199" s="61"/>
      <c r="J199" s="62"/>
      <c r="K199" s="31"/>
      <c r="L199" s="31"/>
    </row>
    <row r="200" spans="2:12" ht="86.4" hidden="1" x14ac:dyDescent="0.4">
      <c r="B200" s="22">
        <v>171</v>
      </c>
      <c r="C200" s="41" t="s">
        <v>97</v>
      </c>
      <c r="D200" s="23" t="s">
        <v>98</v>
      </c>
      <c r="E200" s="23" t="s">
        <v>644</v>
      </c>
      <c r="F200" s="64" t="s">
        <v>645</v>
      </c>
      <c r="G200" s="64" t="s">
        <v>646</v>
      </c>
      <c r="H200" s="39" t="s">
        <v>125</v>
      </c>
      <c r="I200" s="61"/>
      <c r="J200" s="62"/>
      <c r="K200" s="31"/>
      <c r="L200" s="31"/>
    </row>
    <row r="201" spans="2:12" ht="90" hidden="1" x14ac:dyDescent="0.4">
      <c r="B201" s="22">
        <v>172</v>
      </c>
      <c r="C201" s="41" t="s">
        <v>97</v>
      </c>
      <c r="D201" s="23" t="s">
        <v>98</v>
      </c>
      <c r="E201" s="23" t="s">
        <v>647</v>
      </c>
      <c r="F201" s="64" t="s">
        <v>648</v>
      </c>
      <c r="G201" s="64" t="s">
        <v>649</v>
      </c>
      <c r="H201" s="39" t="s">
        <v>125</v>
      </c>
      <c r="I201" s="61"/>
      <c r="J201" s="62"/>
      <c r="K201" s="31"/>
      <c r="L201" s="31"/>
    </row>
    <row r="202" spans="2:12" ht="86.4" hidden="1" x14ac:dyDescent="0.4">
      <c r="B202" s="22">
        <v>173</v>
      </c>
      <c r="C202" s="41" t="s">
        <v>99</v>
      </c>
      <c r="D202" s="23" t="s">
        <v>100</v>
      </c>
      <c r="E202" s="23" t="s">
        <v>650</v>
      </c>
      <c r="F202" s="64" t="s">
        <v>651</v>
      </c>
      <c r="G202" s="64" t="s">
        <v>652</v>
      </c>
      <c r="H202" s="39" t="s">
        <v>125</v>
      </c>
      <c r="I202" s="61"/>
      <c r="J202" s="62"/>
      <c r="K202" s="31"/>
      <c r="L202" s="31"/>
    </row>
  </sheetData>
  <mergeCells count="10">
    <mergeCell ref="B2:G4"/>
    <mergeCell ref="B10:D10"/>
    <mergeCell ref="B11:C12"/>
    <mergeCell ref="B28:G28"/>
    <mergeCell ref="H28:L28"/>
    <mergeCell ref="B13:D13"/>
    <mergeCell ref="E10:G10"/>
    <mergeCell ref="E11:G11"/>
    <mergeCell ref="E12:G12"/>
    <mergeCell ref="E13:G13"/>
  </mergeCells>
  <phoneticPr fontId="1"/>
  <dataValidations count="2">
    <dataValidation type="list" allowBlank="1" showInputMessage="1" showErrorMessage="1" sqref="J30:J202" xr:uid="{72ED5F46-3185-44B4-9F19-B650549F69B0}">
      <formula1>監査評価基準リスト</formula1>
    </dataValidation>
    <dataValidation type="list" allowBlank="1" showInputMessage="1" showErrorMessage="1" sqref="H30:H202" xr:uid="{92A6FB21-4ECD-471B-B887-0E1A5E0EEF86}">
      <formula1>"●"</formula1>
    </dataValidation>
  </dataValidations>
  <hyperlinks>
    <hyperlink ref="J2" location="監査評価基準リスト" display="【監査評価基準】" xr:uid="{E2996A4A-75AE-4539-B418-1AEBD0895FB8}"/>
  </hyperlinks>
  <printOptions horizontalCentered="1"/>
  <pageMargins left="0.19685039370078741" right="0.19685039370078741" top="0.39370078740157483" bottom="0.39370078740157483" header="0.19685039370078741" footer="0.19685039370078741"/>
  <pageSetup paperSize="9" scale="63" fitToHeight="0" orientation="landscape" r:id="rId1"/>
  <headerFooter>
    <oddFooter>&amp;L&amp;8『マネジメント実践シリーズ　環境パフォーマンス向上の基礎が実践できる本』付録&amp;R&amp;8 04-001-18</oddFooter>
  </headerFooter>
  <drawing r:id="rId2"/>
  <legacyDrawing r:id="rId3"/>
  <tableParts count="1">
    <tablePart r:id="rId4"/>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3E787-5448-4701-A7D5-7AEAC2A4F993}">
  <sheetPr codeName="Sheet2">
    <pageSetUpPr fitToPage="1"/>
  </sheetPr>
  <dimension ref="A2:R185"/>
  <sheetViews>
    <sheetView tabSelected="1" view="pageBreakPreview" topLeftCell="A27" zoomScale="55" zoomScaleNormal="100" zoomScaleSheetLayoutView="55" workbookViewId="0">
      <selection sqref="A1:N32"/>
    </sheetView>
  </sheetViews>
  <sheetFormatPr defaultRowHeight="15" x14ac:dyDescent="0.4"/>
  <cols>
    <col min="1" max="1" width="3.125" customWidth="1"/>
    <col min="2" max="2" width="7" customWidth="1"/>
    <col min="3" max="3" width="10.375" customWidth="1"/>
    <col min="4" max="4" width="21.125" customWidth="1"/>
    <col min="5" max="5" width="34.875" customWidth="1"/>
    <col min="6" max="7" width="30.75" customWidth="1"/>
    <col min="8" max="8" width="15.75" customWidth="1"/>
    <col min="9" max="9" width="30.75" customWidth="1"/>
    <col min="10" max="10" width="10.75" customWidth="1"/>
    <col min="11" max="12" width="30.75" customWidth="1"/>
    <col min="13" max="14" width="3.125" customWidth="1"/>
    <col min="15" max="15" width="10.75" customWidth="1"/>
    <col min="16" max="18" width="15.75" customWidth="1"/>
  </cols>
  <sheetData>
    <row r="2" spans="1:18" x14ac:dyDescent="0.4">
      <c r="B2" s="95" t="s">
        <v>653</v>
      </c>
      <c r="C2" s="95"/>
      <c r="D2" s="95"/>
      <c r="E2" s="95"/>
      <c r="F2" s="95"/>
      <c r="G2" s="95"/>
      <c r="J2" s="32" t="s">
        <v>102</v>
      </c>
      <c r="O2" s="15" t="s">
        <v>654</v>
      </c>
      <c r="P2" s="1" t="s">
        <v>792</v>
      </c>
      <c r="Q2" s="3"/>
      <c r="R2" s="3"/>
    </row>
    <row r="3" spans="1:18" s="7" customFormat="1" x14ac:dyDescent="0.4">
      <c r="B3" s="95"/>
      <c r="C3" s="95"/>
      <c r="D3" s="95"/>
      <c r="E3" s="95"/>
      <c r="F3" s="95"/>
      <c r="G3" s="95"/>
      <c r="H3"/>
      <c r="K3" s="4"/>
      <c r="O3" s="16" t="s">
        <v>1</v>
      </c>
      <c r="P3" s="13">
        <v>1</v>
      </c>
      <c r="Q3" s="12"/>
      <c r="R3" s="12"/>
    </row>
    <row r="4" spans="1:18" s="7" customFormat="1" x14ac:dyDescent="0.4">
      <c r="B4" s="95"/>
      <c r="C4" s="95"/>
      <c r="D4" s="95"/>
      <c r="E4" s="95"/>
      <c r="F4" s="95"/>
      <c r="G4" s="95"/>
      <c r="H4"/>
      <c r="I4"/>
      <c r="J4"/>
      <c r="K4"/>
      <c r="O4" s="12"/>
      <c r="P4" s="12"/>
      <c r="Q4" s="12"/>
      <c r="R4" s="12"/>
    </row>
    <row r="5" spans="1:18" s="7" customFormat="1" x14ac:dyDescent="0.4">
      <c r="C5" s="2"/>
      <c r="D5" s="2"/>
      <c r="E5" s="2"/>
      <c r="F5" s="2"/>
      <c r="G5" s="2"/>
      <c r="H5"/>
      <c r="I5"/>
      <c r="J5"/>
      <c r="K5"/>
      <c r="O5" s="14"/>
      <c r="P5" s="16" t="s">
        <v>5</v>
      </c>
      <c r="Q5" s="16" t="s">
        <v>655</v>
      </c>
      <c r="R5" s="16" t="s">
        <v>4</v>
      </c>
    </row>
    <row r="6" spans="1:18" x14ac:dyDescent="0.4">
      <c r="B6" s="79" t="s">
        <v>103</v>
      </c>
      <c r="C6" s="80"/>
      <c r="D6" s="81"/>
      <c r="E6" s="96"/>
      <c r="F6" s="97"/>
      <c r="G6" s="98"/>
      <c r="O6" s="15" t="s">
        <v>656</v>
      </c>
      <c r="P6" s="1" t="s">
        <v>657</v>
      </c>
      <c r="Q6" s="1" t="s">
        <v>658</v>
      </c>
      <c r="R6" s="1" t="s">
        <v>659</v>
      </c>
    </row>
    <row r="7" spans="1:18" x14ac:dyDescent="0.4">
      <c r="B7" s="82" t="s">
        <v>104</v>
      </c>
      <c r="C7" s="82"/>
      <c r="D7" s="29" t="s">
        <v>105</v>
      </c>
      <c r="E7" s="96"/>
      <c r="F7" s="97"/>
      <c r="G7" s="98"/>
      <c r="O7" s="15" t="s">
        <v>660</v>
      </c>
      <c r="P7" s="6" t="s">
        <v>661</v>
      </c>
      <c r="Q7" s="6" t="s">
        <v>661</v>
      </c>
      <c r="R7" s="6" t="s">
        <v>661</v>
      </c>
    </row>
    <row r="8" spans="1:18" x14ac:dyDescent="0.4">
      <c r="B8" s="82"/>
      <c r="C8" s="82"/>
      <c r="D8" s="29" t="s">
        <v>107</v>
      </c>
      <c r="E8" s="96"/>
      <c r="F8" s="97"/>
      <c r="G8" s="98"/>
      <c r="H8" s="21"/>
      <c r="I8" s="21"/>
    </row>
    <row r="9" spans="1:18" x14ac:dyDescent="0.4">
      <c r="A9" s="21"/>
      <c r="B9" s="79" t="s">
        <v>8</v>
      </c>
      <c r="C9" s="80"/>
      <c r="D9" s="81"/>
      <c r="E9" s="99" t="s">
        <v>11</v>
      </c>
      <c r="F9" s="100"/>
      <c r="G9" s="101"/>
      <c r="H9" s="21"/>
      <c r="I9" s="21"/>
    </row>
    <row r="10" spans="1:18" x14ac:dyDescent="0.4">
      <c r="E10" s="3"/>
      <c r="F10" s="3"/>
      <c r="G10" s="3"/>
      <c r="H10" s="3"/>
      <c r="I10" s="3"/>
    </row>
    <row r="11" spans="1:18" x14ac:dyDescent="0.4">
      <c r="B11" s="83" t="s">
        <v>110</v>
      </c>
      <c r="C11" s="83"/>
      <c r="D11" s="83"/>
      <c r="E11" s="83"/>
      <c r="F11" s="83"/>
      <c r="G11" s="83"/>
      <c r="H11" s="84" t="s">
        <v>111</v>
      </c>
      <c r="I11" s="85"/>
      <c r="J11" s="85"/>
      <c r="K11" s="85"/>
      <c r="L11" s="86"/>
    </row>
    <row r="12" spans="1:18" ht="30" x14ac:dyDescent="0.4">
      <c r="B12" s="30" t="s">
        <v>112</v>
      </c>
      <c r="C12" s="30" t="s">
        <v>34</v>
      </c>
      <c r="D12" s="30" t="s">
        <v>113</v>
      </c>
      <c r="E12" s="30" t="s">
        <v>114</v>
      </c>
      <c r="F12" s="30" t="s">
        <v>115</v>
      </c>
      <c r="G12" s="30" t="s">
        <v>116</v>
      </c>
      <c r="H12" s="34" t="s">
        <v>117</v>
      </c>
      <c r="I12" s="34" t="s">
        <v>118</v>
      </c>
      <c r="J12" s="35" t="s">
        <v>119</v>
      </c>
      <c r="K12" s="35" t="s">
        <v>120</v>
      </c>
      <c r="L12" s="35" t="s">
        <v>121</v>
      </c>
    </row>
    <row r="13" spans="1:18" ht="75" x14ac:dyDescent="0.4">
      <c r="B13" s="22">
        <v>1</v>
      </c>
      <c r="C13" s="41" t="s">
        <v>37</v>
      </c>
      <c r="D13" s="23" t="s">
        <v>662</v>
      </c>
      <c r="E13" s="23" t="s">
        <v>122</v>
      </c>
      <c r="F13" s="27" t="s">
        <v>123</v>
      </c>
      <c r="G13" s="27" t="s">
        <v>124</v>
      </c>
      <c r="H13" s="63" t="s">
        <v>798</v>
      </c>
      <c r="I13" s="33"/>
      <c r="J13" s="5"/>
      <c r="K13" s="24"/>
      <c r="L13" s="24"/>
    </row>
    <row r="14" spans="1:18" ht="57.6" x14ac:dyDescent="0.4">
      <c r="B14" s="22">
        <v>2</v>
      </c>
      <c r="C14" s="41" t="s">
        <v>37</v>
      </c>
      <c r="D14" s="23" t="s">
        <v>38</v>
      </c>
      <c r="E14" s="23" t="s">
        <v>800</v>
      </c>
      <c r="F14" s="27" t="s">
        <v>801</v>
      </c>
      <c r="G14" s="27" t="s">
        <v>129</v>
      </c>
      <c r="H14" s="63" t="s">
        <v>125</v>
      </c>
      <c r="I14" s="33"/>
      <c r="J14" s="5"/>
      <c r="K14" s="24"/>
      <c r="L14" s="24"/>
    </row>
    <row r="15" spans="1:18" ht="60" x14ac:dyDescent="0.4">
      <c r="B15" s="22">
        <v>3</v>
      </c>
      <c r="C15" s="41" t="s">
        <v>39</v>
      </c>
      <c r="D15" s="23" t="s">
        <v>40</v>
      </c>
      <c r="E15" s="23" t="s">
        <v>802</v>
      </c>
      <c r="F15" s="27" t="s">
        <v>131</v>
      </c>
      <c r="G15" s="27" t="s">
        <v>132</v>
      </c>
      <c r="H15" s="63" t="s">
        <v>125</v>
      </c>
      <c r="I15" s="33"/>
      <c r="J15" s="5"/>
      <c r="K15" s="24"/>
      <c r="L15" s="24"/>
    </row>
    <row r="16" spans="1:18" ht="72" x14ac:dyDescent="0.4">
      <c r="B16" s="22">
        <v>4</v>
      </c>
      <c r="C16" s="41" t="s">
        <v>39</v>
      </c>
      <c r="D16" s="23" t="s">
        <v>40</v>
      </c>
      <c r="E16" s="23" t="s">
        <v>133</v>
      </c>
      <c r="F16" s="27" t="s">
        <v>134</v>
      </c>
      <c r="G16" s="27" t="s">
        <v>135</v>
      </c>
      <c r="H16" s="63" t="s">
        <v>125</v>
      </c>
      <c r="I16" s="33"/>
      <c r="J16" s="5"/>
      <c r="K16" s="24"/>
      <c r="L16" s="24"/>
    </row>
    <row r="17" spans="2:12" ht="60" x14ac:dyDescent="0.4">
      <c r="B17" s="22">
        <v>5</v>
      </c>
      <c r="C17" s="41" t="s">
        <v>39</v>
      </c>
      <c r="D17" s="23" t="s">
        <v>40</v>
      </c>
      <c r="E17" s="23" t="s">
        <v>136</v>
      </c>
      <c r="F17" s="27" t="s">
        <v>803</v>
      </c>
      <c r="G17" s="27" t="s">
        <v>138</v>
      </c>
      <c r="H17" s="63" t="s">
        <v>125</v>
      </c>
      <c r="I17" s="33"/>
      <c r="J17" s="5"/>
      <c r="K17" s="24"/>
      <c r="L17" s="24"/>
    </row>
    <row r="18" spans="2:12" ht="57.6" x14ac:dyDescent="0.4">
      <c r="B18" s="22">
        <v>6</v>
      </c>
      <c r="C18" s="41" t="s">
        <v>41</v>
      </c>
      <c r="D18" s="23" t="s">
        <v>42</v>
      </c>
      <c r="E18" s="23" t="s">
        <v>799</v>
      </c>
      <c r="F18" s="27" t="s">
        <v>804</v>
      </c>
      <c r="G18" s="27" t="s">
        <v>805</v>
      </c>
      <c r="H18" s="63" t="s">
        <v>125</v>
      </c>
      <c r="I18" s="33"/>
      <c r="J18" s="5"/>
      <c r="K18" s="24"/>
      <c r="L18" s="24"/>
    </row>
    <row r="19" spans="2:12" ht="57.6" x14ac:dyDescent="0.4">
      <c r="B19" s="22">
        <v>7</v>
      </c>
      <c r="C19" s="41" t="s">
        <v>41</v>
      </c>
      <c r="D19" s="23" t="s">
        <v>42</v>
      </c>
      <c r="E19" s="23" t="s">
        <v>142</v>
      </c>
      <c r="F19" s="27" t="s">
        <v>806</v>
      </c>
      <c r="G19" s="27" t="s">
        <v>807</v>
      </c>
      <c r="H19" s="63" t="s">
        <v>125</v>
      </c>
      <c r="I19" s="33"/>
      <c r="J19" s="5"/>
      <c r="K19" s="24"/>
      <c r="L19" s="24"/>
    </row>
    <row r="20" spans="2:12" ht="45" x14ac:dyDescent="0.4">
      <c r="B20" s="22">
        <v>8</v>
      </c>
      <c r="C20" s="41" t="s">
        <v>41</v>
      </c>
      <c r="D20" s="23" t="s">
        <v>42</v>
      </c>
      <c r="E20" s="23" t="s">
        <v>145</v>
      </c>
      <c r="F20" s="27" t="s">
        <v>146</v>
      </c>
      <c r="G20" s="27" t="s">
        <v>147</v>
      </c>
      <c r="H20" s="63" t="s">
        <v>125</v>
      </c>
      <c r="I20" s="33"/>
      <c r="J20" s="5"/>
      <c r="K20" s="24"/>
      <c r="L20" s="24"/>
    </row>
    <row r="21" spans="2:12" ht="57.6" x14ac:dyDescent="0.4">
      <c r="B21" s="22">
        <v>9</v>
      </c>
      <c r="C21" s="41" t="s">
        <v>41</v>
      </c>
      <c r="D21" s="23" t="s">
        <v>42</v>
      </c>
      <c r="E21" s="23" t="s">
        <v>148</v>
      </c>
      <c r="F21" s="27" t="s">
        <v>149</v>
      </c>
      <c r="G21" s="27" t="s">
        <v>150</v>
      </c>
      <c r="H21" s="63" t="s">
        <v>125</v>
      </c>
      <c r="I21" s="33"/>
      <c r="J21" s="5"/>
      <c r="K21" s="24"/>
      <c r="L21" s="24"/>
    </row>
    <row r="22" spans="2:12" ht="120" x14ac:dyDescent="0.4">
      <c r="B22" s="22">
        <v>10</v>
      </c>
      <c r="C22" s="41" t="s">
        <v>41</v>
      </c>
      <c r="D22" s="23" t="s">
        <v>42</v>
      </c>
      <c r="E22" s="23" t="s">
        <v>808</v>
      </c>
      <c r="F22" s="27" t="s">
        <v>152</v>
      </c>
      <c r="G22" s="27" t="s">
        <v>153</v>
      </c>
      <c r="H22" s="63" t="s">
        <v>125</v>
      </c>
      <c r="I22" s="33"/>
      <c r="J22" s="5"/>
      <c r="K22" s="24"/>
      <c r="L22" s="24"/>
    </row>
    <row r="23" spans="2:12" ht="60" x14ac:dyDescent="0.4">
      <c r="B23" s="22">
        <v>11</v>
      </c>
      <c r="C23" s="41" t="s">
        <v>41</v>
      </c>
      <c r="D23" s="23" t="s">
        <v>42</v>
      </c>
      <c r="E23" s="23" t="s">
        <v>154</v>
      </c>
      <c r="F23" s="27" t="s">
        <v>155</v>
      </c>
      <c r="G23" s="27" t="s">
        <v>156</v>
      </c>
      <c r="H23" s="63" t="s">
        <v>125</v>
      </c>
      <c r="I23" s="33"/>
      <c r="J23" s="5"/>
      <c r="K23" s="24"/>
      <c r="L23" s="24"/>
    </row>
    <row r="24" spans="2:12" ht="60" x14ac:dyDescent="0.4">
      <c r="B24" s="22">
        <v>12</v>
      </c>
      <c r="C24" s="41" t="s">
        <v>41</v>
      </c>
      <c r="D24" s="23" t="s">
        <v>42</v>
      </c>
      <c r="E24" s="23" t="s">
        <v>684</v>
      </c>
      <c r="F24" s="27" t="s">
        <v>809</v>
      </c>
      <c r="G24" s="27" t="s">
        <v>159</v>
      </c>
      <c r="H24" s="63" t="s">
        <v>125</v>
      </c>
      <c r="I24" s="33"/>
      <c r="J24" s="5"/>
      <c r="K24" s="24"/>
      <c r="L24" s="24"/>
    </row>
    <row r="25" spans="2:12" ht="105" x14ac:dyDescent="0.4">
      <c r="B25" s="22">
        <v>13</v>
      </c>
      <c r="C25" s="41" t="s">
        <v>43</v>
      </c>
      <c r="D25" s="23" t="s">
        <v>44</v>
      </c>
      <c r="E25" s="23" t="s">
        <v>160</v>
      </c>
      <c r="F25" s="27" t="s">
        <v>161</v>
      </c>
      <c r="G25" s="27" t="s">
        <v>162</v>
      </c>
      <c r="H25" s="63"/>
      <c r="I25" s="33"/>
      <c r="J25" s="5"/>
      <c r="K25" s="24"/>
      <c r="L25" s="24"/>
    </row>
    <row r="26" spans="2:12" ht="105" x14ac:dyDescent="0.4">
      <c r="B26" s="22">
        <v>14</v>
      </c>
      <c r="C26" s="41" t="s">
        <v>43</v>
      </c>
      <c r="D26" s="23" t="s">
        <v>44</v>
      </c>
      <c r="E26" s="23" t="s">
        <v>160</v>
      </c>
      <c r="F26" s="27" t="s">
        <v>163</v>
      </c>
      <c r="G26" s="27" t="s">
        <v>164</v>
      </c>
      <c r="H26" s="63"/>
      <c r="I26" s="33"/>
      <c r="J26" s="5"/>
      <c r="K26" s="24"/>
      <c r="L26" s="24"/>
    </row>
    <row r="27" spans="2:12" ht="57.6" x14ac:dyDescent="0.4">
      <c r="B27" s="22">
        <v>15</v>
      </c>
      <c r="C27" s="41" t="s">
        <v>43</v>
      </c>
      <c r="D27" s="23" t="s">
        <v>44</v>
      </c>
      <c r="E27" s="23" t="s">
        <v>165</v>
      </c>
      <c r="F27" s="27" t="s">
        <v>166</v>
      </c>
      <c r="G27" s="27" t="s">
        <v>167</v>
      </c>
      <c r="H27" s="63"/>
      <c r="I27" s="33"/>
      <c r="J27" s="5"/>
      <c r="K27" s="24"/>
      <c r="L27" s="24"/>
    </row>
    <row r="28" spans="2:12" ht="90" x14ac:dyDescent="0.4">
      <c r="B28" s="22">
        <v>16</v>
      </c>
      <c r="C28" s="41" t="s">
        <v>45</v>
      </c>
      <c r="D28" s="23" t="s">
        <v>46</v>
      </c>
      <c r="E28" s="23" t="s">
        <v>168</v>
      </c>
      <c r="F28" s="27" t="s">
        <v>169</v>
      </c>
      <c r="G28" s="27" t="s">
        <v>170</v>
      </c>
      <c r="H28" s="63" t="s">
        <v>125</v>
      </c>
      <c r="I28" s="33"/>
      <c r="J28" s="5"/>
      <c r="K28" s="24"/>
      <c r="L28" s="24"/>
    </row>
    <row r="29" spans="2:12" ht="105" x14ac:dyDescent="0.4">
      <c r="B29" s="22">
        <v>17</v>
      </c>
      <c r="C29" s="41" t="s">
        <v>45</v>
      </c>
      <c r="D29" s="23" t="s">
        <v>46</v>
      </c>
      <c r="E29" s="23" t="s">
        <v>171</v>
      </c>
      <c r="F29" s="27" t="s">
        <v>172</v>
      </c>
      <c r="G29" s="27" t="s">
        <v>173</v>
      </c>
      <c r="H29" s="63" t="s">
        <v>125</v>
      </c>
      <c r="I29" s="33"/>
      <c r="J29" s="5"/>
      <c r="K29" s="24"/>
      <c r="L29" s="24"/>
    </row>
    <row r="30" spans="2:12" ht="105" x14ac:dyDescent="0.4">
      <c r="B30" s="22">
        <v>18</v>
      </c>
      <c r="C30" s="41" t="s">
        <v>45</v>
      </c>
      <c r="D30" s="23" t="s">
        <v>46</v>
      </c>
      <c r="E30" s="23" t="s">
        <v>174</v>
      </c>
      <c r="F30" s="27" t="s">
        <v>175</v>
      </c>
      <c r="G30" s="27" t="s">
        <v>176</v>
      </c>
      <c r="H30" s="63" t="s">
        <v>125</v>
      </c>
      <c r="I30" s="33"/>
      <c r="J30" s="5"/>
      <c r="K30" s="24"/>
      <c r="L30" s="24"/>
    </row>
    <row r="31" spans="2:12" ht="105" x14ac:dyDescent="0.4">
      <c r="B31" s="22">
        <v>19</v>
      </c>
      <c r="C31" s="41" t="s">
        <v>45</v>
      </c>
      <c r="D31" s="23" t="s">
        <v>46</v>
      </c>
      <c r="E31" s="23" t="s">
        <v>177</v>
      </c>
      <c r="F31" s="27" t="s">
        <v>178</v>
      </c>
      <c r="G31" s="27" t="s">
        <v>179</v>
      </c>
      <c r="H31" s="63" t="s">
        <v>125</v>
      </c>
      <c r="I31" s="33"/>
      <c r="J31" s="5"/>
      <c r="K31" s="24"/>
      <c r="L31" s="24"/>
    </row>
    <row r="32" spans="2:12" ht="105" x14ac:dyDescent="0.4">
      <c r="B32" s="22">
        <v>20</v>
      </c>
      <c r="C32" s="41" t="s">
        <v>45</v>
      </c>
      <c r="D32" s="23" t="s">
        <v>46</v>
      </c>
      <c r="E32" s="23" t="s">
        <v>810</v>
      </c>
      <c r="F32" s="27" t="s">
        <v>181</v>
      </c>
      <c r="G32" s="27" t="s">
        <v>182</v>
      </c>
      <c r="H32" s="63" t="s">
        <v>125</v>
      </c>
      <c r="I32" s="33"/>
      <c r="J32" s="5"/>
      <c r="K32" s="24"/>
      <c r="L32" s="24"/>
    </row>
    <row r="33" spans="2:12" ht="105" x14ac:dyDescent="0.4">
      <c r="B33" s="22">
        <v>21</v>
      </c>
      <c r="C33" s="41" t="s">
        <v>45</v>
      </c>
      <c r="D33" s="23" t="s">
        <v>46</v>
      </c>
      <c r="E33" s="23" t="s">
        <v>811</v>
      </c>
      <c r="F33" s="27" t="s">
        <v>812</v>
      </c>
      <c r="G33" s="27" t="s">
        <v>185</v>
      </c>
      <c r="H33" s="63" t="s">
        <v>125</v>
      </c>
      <c r="I33" s="33"/>
      <c r="J33" s="5"/>
      <c r="K33" s="24"/>
      <c r="L33" s="24"/>
    </row>
    <row r="34" spans="2:12" ht="105" x14ac:dyDescent="0.4">
      <c r="B34" s="22">
        <v>22</v>
      </c>
      <c r="C34" s="41" t="s">
        <v>45</v>
      </c>
      <c r="D34" s="23" t="s">
        <v>46</v>
      </c>
      <c r="E34" s="23" t="s">
        <v>813</v>
      </c>
      <c r="F34" s="27" t="s">
        <v>187</v>
      </c>
      <c r="G34" s="27" t="s">
        <v>188</v>
      </c>
      <c r="H34" s="63" t="s">
        <v>798</v>
      </c>
      <c r="I34" s="33"/>
      <c r="J34" s="5"/>
      <c r="K34" s="24"/>
      <c r="L34" s="24"/>
    </row>
    <row r="35" spans="2:12" ht="75" x14ac:dyDescent="0.4">
      <c r="B35" s="22">
        <v>23</v>
      </c>
      <c r="C35" s="41" t="s">
        <v>45</v>
      </c>
      <c r="D35" s="23" t="s">
        <v>46</v>
      </c>
      <c r="E35" s="23" t="s">
        <v>189</v>
      </c>
      <c r="F35" s="27" t="s">
        <v>190</v>
      </c>
      <c r="G35" s="27" t="s">
        <v>191</v>
      </c>
      <c r="H35" s="63" t="s">
        <v>125</v>
      </c>
      <c r="I35" s="33"/>
      <c r="J35" s="5"/>
      <c r="K35" s="24"/>
      <c r="L35" s="24"/>
    </row>
    <row r="36" spans="2:12" ht="105" x14ac:dyDescent="0.4">
      <c r="B36" s="22">
        <v>24</v>
      </c>
      <c r="C36" s="41" t="s">
        <v>45</v>
      </c>
      <c r="D36" s="23" t="s">
        <v>46</v>
      </c>
      <c r="E36" s="23" t="s">
        <v>192</v>
      </c>
      <c r="F36" s="27" t="s">
        <v>193</v>
      </c>
      <c r="G36" s="27" t="s">
        <v>194</v>
      </c>
      <c r="H36" s="63" t="s">
        <v>125</v>
      </c>
      <c r="I36" s="33"/>
      <c r="J36" s="5"/>
      <c r="K36" s="24"/>
      <c r="L36" s="24"/>
    </row>
    <row r="37" spans="2:12" ht="75" x14ac:dyDescent="0.4">
      <c r="B37" s="22">
        <v>25</v>
      </c>
      <c r="C37" s="41" t="s">
        <v>47</v>
      </c>
      <c r="D37" s="23" t="s">
        <v>48</v>
      </c>
      <c r="E37" s="23" t="s">
        <v>814</v>
      </c>
      <c r="F37" s="27" t="s">
        <v>196</v>
      </c>
      <c r="G37" s="27" t="s">
        <v>197</v>
      </c>
      <c r="H37" s="63" t="s">
        <v>125</v>
      </c>
      <c r="I37" s="33"/>
      <c r="J37" s="5"/>
      <c r="K37" s="24"/>
      <c r="L37" s="24"/>
    </row>
    <row r="38" spans="2:12" ht="135" x14ac:dyDescent="0.4">
      <c r="B38" s="22">
        <v>26</v>
      </c>
      <c r="C38" s="41" t="s">
        <v>47</v>
      </c>
      <c r="D38" s="23" t="s">
        <v>48</v>
      </c>
      <c r="E38" s="23" t="s">
        <v>815</v>
      </c>
      <c r="F38" s="27" t="s">
        <v>816</v>
      </c>
      <c r="G38" s="27" t="s">
        <v>200</v>
      </c>
      <c r="H38" s="63" t="s">
        <v>125</v>
      </c>
      <c r="I38" s="33"/>
      <c r="J38" s="5"/>
      <c r="K38" s="24"/>
      <c r="L38" s="24"/>
    </row>
    <row r="39" spans="2:12" ht="105" x14ac:dyDescent="0.4">
      <c r="B39" s="22">
        <v>27</v>
      </c>
      <c r="C39" s="41" t="s">
        <v>47</v>
      </c>
      <c r="D39" s="23" t="s">
        <v>48</v>
      </c>
      <c r="E39" s="23" t="s">
        <v>818</v>
      </c>
      <c r="F39" s="27" t="s">
        <v>817</v>
      </c>
      <c r="G39" s="27" t="s">
        <v>203</v>
      </c>
      <c r="H39" s="63" t="s">
        <v>125</v>
      </c>
      <c r="I39" s="33"/>
      <c r="J39" s="5"/>
      <c r="K39" s="24"/>
      <c r="L39" s="24"/>
    </row>
    <row r="40" spans="2:12" ht="210" x14ac:dyDescent="0.4">
      <c r="B40" s="22">
        <v>28</v>
      </c>
      <c r="C40" s="41" t="s">
        <v>47</v>
      </c>
      <c r="D40" s="23" t="s">
        <v>48</v>
      </c>
      <c r="E40" s="23" t="s">
        <v>204</v>
      </c>
      <c r="F40" s="27" t="s">
        <v>205</v>
      </c>
      <c r="G40" s="27" t="s">
        <v>206</v>
      </c>
      <c r="H40" s="63" t="s">
        <v>125</v>
      </c>
      <c r="I40" s="33"/>
      <c r="J40" s="5"/>
      <c r="K40" s="24"/>
      <c r="L40" s="24"/>
    </row>
    <row r="41" spans="2:12" ht="105" x14ac:dyDescent="0.4">
      <c r="B41" s="22">
        <v>29</v>
      </c>
      <c r="C41" s="41" t="s">
        <v>47</v>
      </c>
      <c r="D41" s="23" t="s">
        <v>48</v>
      </c>
      <c r="E41" s="23" t="s">
        <v>207</v>
      </c>
      <c r="F41" s="27" t="s">
        <v>208</v>
      </c>
      <c r="G41" s="27" t="s">
        <v>209</v>
      </c>
      <c r="H41" s="63" t="s">
        <v>125</v>
      </c>
      <c r="I41" s="33"/>
      <c r="J41" s="5"/>
      <c r="K41" s="24"/>
      <c r="L41" s="24"/>
    </row>
    <row r="42" spans="2:12" ht="135" x14ac:dyDescent="0.4">
      <c r="B42" s="22">
        <v>30</v>
      </c>
      <c r="C42" s="41" t="s">
        <v>47</v>
      </c>
      <c r="D42" s="23" t="s">
        <v>48</v>
      </c>
      <c r="E42" s="23" t="s">
        <v>819</v>
      </c>
      <c r="F42" s="27" t="s">
        <v>211</v>
      </c>
      <c r="G42" s="27" t="s">
        <v>212</v>
      </c>
      <c r="H42" s="63" t="s">
        <v>125</v>
      </c>
      <c r="I42" s="33"/>
      <c r="J42" s="5"/>
      <c r="K42" s="24"/>
      <c r="L42" s="24"/>
    </row>
    <row r="43" spans="2:12" ht="72" x14ac:dyDescent="0.4">
      <c r="B43" s="22">
        <v>31</v>
      </c>
      <c r="C43" s="41" t="s">
        <v>47</v>
      </c>
      <c r="D43" s="23" t="s">
        <v>48</v>
      </c>
      <c r="E43" s="23" t="s">
        <v>213</v>
      </c>
      <c r="F43" s="27" t="s">
        <v>820</v>
      </c>
      <c r="G43" s="27" t="s">
        <v>821</v>
      </c>
      <c r="H43" s="63" t="s">
        <v>125</v>
      </c>
      <c r="I43" s="33"/>
      <c r="J43" s="5"/>
      <c r="K43" s="24"/>
      <c r="L43" s="24"/>
    </row>
    <row r="44" spans="2:12" ht="57.6" x14ac:dyDescent="0.4">
      <c r="B44" s="22">
        <v>32</v>
      </c>
      <c r="C44" s="41" t="s">
        <v>47</v>
      </c>
      <c r="D44" s="23" t="s">
        <v>48</v>
      </c>
      <c r="E44" s="23" t="s">
        <v>216</v>
      </c>
      <c r="F44" s="27" t="s">
        <v>217</v>
      </c>
      <c r="G44" s="27" t="s">
        <v>218</v>
      </c>
      <c r="H44" s="63" t="s">
        <v>125</v>
      </c>
      <c r="I44" s="33"/>
      <c r="J44" s="5"/>
      <c r="K44" s="24"/>
      <c r="L44" s="24"/>
    </row>
    <row r="45" spans="2:12" ht="45" x14ac:dyDescent="0.4">
      <c r="B45" s="22">
        <v>33</v>
      </c>
      <c r="C45" s="41" t="s">
        <v>47</v>
      </c>
      <c r="D45" s="23" t="s">
        <v>48</v>
      </c>
      <c r="E45" s="23" t="s">
        <v>219</v>
      </c>
      <c r="F45" s="27" t="s">
        <v>828</v>
      </c>
      <c r="G45" s="27" t="s">
        <v>221</v>
      </c>
      <c r="H45" s="63" t="s">
        <v>125</v>
      </c>
      <c r="I45" s="33"/>
      <c r="J45" s="5"/>
      <c r="K45" s="24"/>
      <c r="L45" s="24"/>
    </row>
    <row r="46" spans="2:12" ht="72" x14ac:dyDescent="0.4">
      <c r="B46" s="22">
        <v>34</v>
      </c>
      <c r="C46" s="41" t="s">
        <v>49</v>
      </c>
      <c r="D46" s="23" t="s">
        <v>50</v>
      </c>
      <c r="E46" s="23" t="s">
        <v>222</v>
      </c>
      <c r="F46" s="27" t="s">
        <v>829</v>
      </c>
      <c r="G46" s="27" t="s">
        <v>224</v>
      </c>
      <c r="H46" s="63" t="s">
        <v>125</v>
      </c>
      <c r="I46" s="33"/>
      <c r="J46" s="5"/>
      <c r="K46" s="24"/>
      <c r="L46" s="24"/>
    </row>
    <row r="47" spans="2:12" ht="90" x14ac:dyDescent="0.4">
      <c r="B47" s="22">
        <v>35</v>
      </c>
      <c r="C47" s="41" t="s">
        <v>49</v>
      </c>
      <c r="D47" s="23" t="s">
        <v>50</v>
      </c>
      <c r="E47" s="23" t="s">
        <v>822</v>
      </c>
      <c r="F47" s="27" t="s">
        <v>830</v>
      </c>
      <c r="G47" s="27" t="s">
        <v>227</v>
      </c>
      <c r="H47" s="63" t="s">
        <v>125</v>
      </c>
      <c r="I47" s="33"/>
      <c r="J47" s="5"/>
      <c r="K47" s="24"/>
      <c r="L47" s="24"/>
    </row>
    <row r="48" spans="2:12" ht="90" x14ac:dyDescent="0.4">
      <c r="B48" s="22">
        <v>36</v>
      </c>
      <c r="C48" s="41" t="s">
        <v>49</v>
      </c>
      <c r="D48" s="23" t="s">
        <v>50</v>
      </c>
      <c r="E48" s="23" t="s">
        <v>823</v>
      </c>
      <c r="F48" s="27" t="s">
        <v>824</v>
      </c>
      <c r="G48" s="27" t="s">
        <v>230</v>
      </c>
      <c r="H48" s="63" t="s">
        <v>125</v>
      </c>
      <c r="I48" s="33"/>
      <c r="J48" s="5"/>
      <c r="K48" s="24"/>
      <c r="L48" s="24"/>
    </row>
    <row r="49" spans="2:12" ht="72" x14ac:dyDescent="0.4">
      <c r="B49" s="22">
        <v>37</v>
      </c>
      <c r="C49" s="41" t="s">
        <v>51</v>
      </c>
      <c r="D49" s="23" t="s">
        <v>52</v>
      </c>
      <c r="E49" s="23" t="s">
        <v>825</v>
      </c>
      <c r="F49" s="27" t="s">
        <v>826</v>
      </c>
      <c r="G49" s="27" t="s">
        <v>234</v>
      </c>
      <c r="H49" s="63" t="s">
        <v>125</v>
      </c>
      <c r="I49" s="33"/>
      <c r="J49" s="5"/>
      <c r="K49" s="24"/>
      <c r="L49" s="24"/>
    </row>
    <row r="50" spans="2:12" ht="195" x14ac:dyDescent="0.4">
      <c r="B50" s="22">
        <v>38</v>
      </c>
      <c r="C50" s="41" t="s">
        <v>51</v>
      </c>
      <c r="D50" s="23" t="s">
        <v>52</v>
      </c>
      <c r="E50" s="23" t="s">
        <v>827</v>
      </c>
      <c r="F50" s="27" t="s">
        <v>236</v>
      </c>
      <c r="G50" s="27" t="s">
        <v>237</v>
      </c>
      <c r="H50" s="63" t="s">
        <v>125</v>
      </c>
      <c r="I50" s="33"/>
      <c r="J50" s="5"/>
      <c r="K50" s="24"/>
      <c r="L50" s="24"/>
    </row>
    <row r="51" spans="2:12" ht="195" x14ac:dyDescent="0.4">
      <c r="B51" s="22">
        <v>39</v>
      </c>
      <c r="C51" s="41" t="s">
        <v>51</v>
      </c>
      <c r="D51" s="23" t="s">
        <v>52</v>
      </c>
      <c r="E51" s="23" t="s">
        <v>235</v>
      </c>
      <c r="F51" s="27" t="s">
        <v>238</v>
      </c>
      <c r="G51" s="27" t="s">
        <v>239</v>
      </c>
      <c r="H51" s="63" t="s">
        <v>125</v>
      </c>
      <c r="I51" s="33"/>
      <c r="J51" s="5"/>
      <c r="K51" s="24"/>
      <c r="L51" s="24"/>
    </row>
    <row r="52" spans="2:12" ht="165" x14ac:dyDescent="0.4">
      <c r="B52" s="22">
        <v>40</v>
      </c>
      <c r="C52" s="41" t="s">
        <v>51</v>
      </c>
      <c r="D52" s="23" t="s">
        <v>52</v>
      </c>
      <c r="E52" s="23" t="s">
        <v>240</v>
      </c>
      <c r="F52" s="27" t="s">
        <v>241</v>
      </c>
      <c r="G52" s="27" t="s">
        <v>242</v>
      </c>
      <c r="H52" s="63" t="s">
        <v>125</v>
      </c>
      <c r="I52" s="33"/>
      <c r="J52" s="5"/>
      <c r="K52" s="24"/>
      <c r="L52" s="24"/>
    </row>
    <row r="53" spans="2:12" ht="165" x14ac:dyDescent="0.4">
      <c r="B53" s="22">
        <v>41</v>
      </c>
      <c r="C53" s="41" t="s">
        <v>51</v>
      </c>
      <c r="D53" s="23" t="s">
        <v>52</v>
      </c>
      <c r="E53" s="23" t="s">
        <v>243</v>
      </c>
      <c r="F53" s="27" t="s">
        <v>244</v>
      </c>
      <c r="G53" s="27" t="s">
        <v>245</v>
      </c>
      <c r="H53" s="63" t="s">
        <v>125</v>
      </c>
      <c r="I53" s="33"/>
      <c r="J53" s="5"/>
      <c r="K53" s="24"/>
      <c r="L53" s="24"/>
    </row>
    <row r="54" spans="2:12" ht="135" x14ac:dyDescent="0.4">
      <c r="B54" s="22">
        <v>42</v>
      </c>
      <c r="C54" s="41" t="s">
        <v>51</v>
      </c>
      <c r="D54" s="23" t="s">
        <v>52</v>
      </c>
      <c r="E54" s="23" t="s">
        <v>246</v>
      </c>
      <c r="F54" s="27" t="s">
        <v>247</v>
      </c>
      <c r="G54" s="27" t="s">
        <v>248</v>
      </c>
      <c r="H54" s="63" t="s">
        <v>125</v>
      </c>
      <c r="I54" s="33"/>
      <c r="J54" s="5"/>
      <c r="K54" s="24"/>
      <c r="L54" s="24"/>
    </row>
    <row r="55" spans="2:12" ht="72" x14ac:dyDescent="0.4">
      <c r="B55" s="22">
        <v>43</v>
      </c>
      <c r="C55" s="41" t="s">
        <v>51</v>
      </c>
      <c r="D55" s="23" t="s">
        <v>52</v>
      </c>
      <c r="E55" s="23" t="s">
        <v>249</v>
      </c>
      <c r="F55" s="27" t="s">
        <v>250</v>
      </c>
      <c r="G55" s="27" t="s">
        <v>251</v>
      </c>
      <c r="H55" s="63" t="s">
        <v>125</v>
      </c>
      <c r="I55" s="33"/>
      <c r="J55" s="5"/>
      <c r="K55" s="24"/>
      <c r="L55" s="24"/>
    </row>
    <row r="56" spans="2:12" ht="72" x14ac:dyDescent="0.4">
      <c r="B56" s="22">
        <v>44</v>
      </c>
      <c r="C56" s="41" t="s">
        <v>51</v>
      </c>
      <c r="D56" s="23" t="s">
        <v>52</v>
      </c>
      <c r="E56" s="23" t="s">
        <v>252</v>
      </c>
      <c r="F56" s="27" t="s">
        <v>253</v>
      </c>
      <c r="G56" s="27" t="s">
        <v>254</v>
      </c>
      <c r="H56" s="63" t="s">
        <v>125</v>
      </c>
      <c r="I56" s="33"/>
      <c r="J56" s="5"/>
      <c r="K56" s="24"/>
      <c r="L56" s="24"/>
    </row>
    <row r="57" spans="2:12" ht="75" x14ac:dyDescent="0.4">
      <c r="B57" s="22">
        <v>45</v>
      </c>
      <c r="C57" s="41" t="s">
        <v>51</v>
      </c>
      <c r="D57" s="23" t="s">
        <v>52</v>
      </c>
      <c r="E57" s="23" t="s">
        <v>255</v>
      </c>
      <c r="F57" s="27" t="s">
        <v>256</v>
      </c>
      <c r="G57" s="27" t="s">
        <v>257</v>
      </c>
      <c r="H57" s="63" t="s">
        <v>125</v>
      </c>
      <c r="I57" s="33"/>
      <c r="J57" s="5"/>
      <c r="K57" s="24"/>
      <c r="L57" s="24"/>
    </row>
    <row r="58" spans="2:12" ht="105" x14ac:dyDescent="0.4">
      <c r="B58" s="22">
        <v>46</v>
      </c>
      <c r="C58" s="41" t="s">
        <v>53</v>
      </c>
      <c r="D58" s="23" t="s">
        <v>54</v>
      </c>
      <c r="E58" s="23" t="s">
        <v>259</v>
      </c>
      <c r="F58" s="27" t="s">
        <v>260</v>
      </c>
      <c r="G58" s="27" t="s">
        <v>261</v>
      </c>
      <c r="H58" s="63"/>
      <c r="I58" s="33"/>
      <c r="J58" s="5"/>
      <c r="K58" s="24"/>
      <c r="L58" s="24"/>
    </row>
    <row r="59" spans="2:12" ht="105" x14ac:dyDescent="0.4">
      <c r="B59" s="22">
        <v>47</v>
      </c>
      <c r="C59" s="41" t="s">
        <v>53</v>
      </c>
      <c r="D59" s="23" t="s">
        <v>54</v>
      </c>
      <c r="E59" s="23" t="s">
        <v>259</v>
      </c>
      <c r="F59" s="27" t="s">
        <v>262</v>
      </c>
      <c r="G59" s="27" t="s">
        <v>263</v>
      </c>
      <c r="H59" s="63"/>
      <c r="I59" s="33"/>
      <c r="J59" s="5"/>
      <c r="K59" s="24"/>
      <c r="L59" s="24"/>
    </row>
    <row r="60" spans="2:12" ht="105" x14ac:dyDescent="0.4">
      <c r="B60" s="22">
        <v>48</v>
      </c>
      <c r="C60" s="41" t="s">
        <v>53</v>
      </c>
      <c r="D60" s="23" t="s">
        <v>54</v>
      </c>
      <c r="E60" s="23" t="s">
        <v>832</v>
      </c>
      <c r="F60" s="27" t="s">
        <v>833</v>
      </c>
      <c r="G60" s="27" t="s">
        <v>831</v>
      </c>
      <c r="H60" s="63"/>
      <c r="I60" s="33"/>
      <c r="J60" s="5"/>
      <c r="K60" s="24"/>
      <c r="L60" s="24"/>
    </row>
    <row r="61" spans="2:12" ht="72" x14ac:dyDescent="0.4">
      <c r="B61" s="22">
        <v>49</v>
      </c>
      <c r="C61" s="41" t="s">
        <v>53</v>
      </c>
      <c r="D61" s="23" t="s">
        <v>54</v>
      </c>
      <c r="E61" s="23" t="s">
        <v>837</v>
      </c>
      <c r="F61" s="27" t="s">
        <v>834</v>
      </c>
      <c r="G61" s="27" t="s">
        <v>269</v>
      </c>
      <c r="H61" s="63"/>
      <c r="I61" s="33"/>
      <c r="J61" s="5"/>
      <c r="K61" s="24"/>
      <c r="L61" s="24"/>
    </row>
    <row r="62" spans="2:12" ht="72" x14ac:dyDescent="0.4">
      <c r="B62" s="22">
        <v>50</v>
      </c>
      <c r="C62" s="41" t="s">
        <v>53</v>
      </c>
      <c r="D62" s="23" t="s">
        <v>54</v>
      </c>
      <c r="E62" s="23" t="s">
        <v>838</v>
      </c>
      <c r="F62" s="27" t="s">
        <v>835</v>
      </c>
      <c r="G62" s="27" t="s">
        <v>836</v>
      </c>
      <c r="H62" s="63"/>
      <c r="I62" s="33"/>
      <c r="J62" s="5"/>
      <c r="K62" s="24"/>
      <c r="L62" s="24"/>
    </row>
    <row r="63" spans="2:12" ht="150" x14ac:dyDescent="0.4">
      <c r="B63" s="22">
        <v>51</v>
      </c>
      <c r="C63" s="41" t="s">
        <v>53</v>
      </c>
      <c r="D63" s="23" t="s">
        <v>54</v>
      </c>
      <c r="E63" s="23" t="s">
        <v>273</v>
      </c>
      <c r="F63" s="27" t="s">
        <v>274</v>
      </c>
      <c r="G63" s="27" t="s">
        <v>275</v>
      </c>
      <c r="H63" s="63"/>
      <c r="I63" s="33"/>
      <c r="J63" s="5"/>
      <c r="K63" s="24"/>
      <c r="L63" s="24"/>
    </row>
    <row r="64" spans="2:12" ht="72" x14ac:dyDescent="0.4">
      <c r="B64" s="22">
        <v>52</v>
      </c>
      <c r="C64" s="41" t="s">
        <v>55</v>
      </c>
      <c r="D64" s="23" t="s">
        <v>56</v>
      </c>
      <c r="E64" s="23" t="s">
        <v>277</v>
      </c>
      <c r="F64" s="27" t="s">
        <v>278</v>
      </c>
      <c r="G64" s="27" t="s">
        <v>279</v>
      </c>
      <c r="H64" s="63"/>
      <c r="I64" s="33"/>
      <c r="J64" s="5"/>
      <c r="K64" s="24"/>
      <c r="L64" s="24"/>
    </row>
    <row r="65" spans="2:12" ht="72" x14ac:dyDescent="0.4">
      <c r="B65" s="22">
        <v>53</v>
      </c>
      <c r="C65" s="41" t="s">
        <v>55</v>
      </c>
      <c r="D65" s="23" t="s">
        <v>56</v>
      </c>
      <c r="E65" s="23" t="s">
        <v>280</v>
      </c>
      <c r="F65" s="27" t="s">
        <v>281</v>
      </c>
      <c r="G65" s="27" t="s">
        <v>282</v>
      </c>
      <c r="H65" s="63"/>
      <c r="I65" s="33"/>
      <c r="J65" s="5"/>
      <c r="K65" s="24"/>
      <c r="L65" s="24"/>
    </row>
    <row r="66" spans="2:12" ht="90" x14ac:dyDescent="0.4">
      <c r="B66" s="22">
        <v>54</v>
      </c>
      <c r="C66" s="41" t="s">
        <v>55</v>
      </c>
      <c r="D66" s="23" t="s">
        <v>56</v>
      </c>
      <c r="E66" s="23" t="s">
        <v>283</v>
      </c>
      <c r="F66" s="27" t="s">
        <v>284</v>
      </c>
      <c r="G66" s="27" t="s">
        <v>285</v>
      </c>
      <c r="H66" s="63"/>
      <c r="I66" s="33"/>
      <c r="J66" s="5"/>
      <c r="K66" s="24"/>
      <c r="L66" s="24"/>
    </row>
    <row r="67" spans="2:12" ht="57.6" x14ac:dyDescent="0.4">
      <c r="B67" s="22">
        <v>55</v>
      </c>
      <c r="C67" s="41" t="s">
        <v>55</v>
      </c>
      <c r="D67" s="23" t="s">
        <v>56</v>
      </c>
      <c r="E67" s="23" t="s">
        <v>286</v>
      </c>
      <c r="F67" s="27" t="s">
        <v>287</v>
      </c>
      <c r="G67" s="27" t="s">
        <v>288</v>
      </c>
      <c r="H67" s="63"/>
      <c r="I67" s="33"/>
      <c r="J67" s="5"/>
      <c r="K67" s="24"/>
      <c r="L67" s="24"/>
    </row>
    <row r="68" spans="2:12" ht="90" x14ac:dyDescent="0.4">
      <c r="B68" s="22">
        <v>56</v>
      </c>
      <c r="C68" s="41" t="s">
        <v>57</v>
      </c>
      <c r="D68" s="23" t="s">
        <v>58</v>
      </c>
      <c r="E68" s="23" t="s">
        <v>290</v>
      </c>
      <c r="F68" s="27" t="s">
        <v>291</v>
      </c>
      <c r="G68" s="27" t="s">
        <v>292</v>
      </c>
      <c r="H68" s="63"/>
      <c r="I68" s="33"/>
      <c r="J68" s="5"/>
      <c r="K68" s="24"/>
      <c r="L68" s="24"/>
    </row>
    <row r="69" spans="2:12" ht="105" x14ac:dyDescent="0.4">
      <c r="B69" s="22">
        <v>57</v>
      </c>
      <c r="C69" s="41" t="s">
        <v>57</v>
      </c>
      <c r="D69" s="23" t="s">
        <v>58</v>
      </c>
      <c r="E69" s="23" t="s">
        <v>293</v>
      </c>
      <c r="F69" s="27" t="s">
        <v>294</v>
      </c>
      <c r="G69" s="27" t="s">
        <v>295</v>
      </c>
      <c r="H69" s="63"/>
      <c r="I69" s="33"/>
      <c r="J69" s="5"/>
      <c r="K69" s="24"/>
      <c r="L69" s="24"/>
    </row>
    <row r="70" spans="2:12" ht="75" x14ac:dyDescent="0.4">
      <c r="B70" s="22">
        <v>58</v>
      </c>
      <c r="C70" s="41" t="s">
        <v>57</v>
      </c>
      <c r="D70" s="23" t="s">
        <v>58</v>
      </c>
      <c r="E70" s="23" t="s">
        <v>840</v>
      </c>
      <c r="F70" s="27" t="s">
        <v>297</v>
      </c>
      <c r="G70" s="27" t="s">
        <v>298</v>
      </c>
      <c r="H70" s="63"/>
      <c r="I70" s="33"/>
      <c r="J70" s="5"/>
      <c r="K70" s="24"/>
      <c r="L70" s="24"/>
    </row>
    <row r="71" spans="2:12" ht="90" x14ac:dyDescent="0.4">
      <c r="B71" s="22">
        <v>59</v>
      </c>
      <c r="C71" s="41" t="s">
        <v>57</v>
      </c>
      <c r="D71" s="23" t="s">
        <v>58</v>
      </c>
      <c r="E71" s="23" t="s">
        <v>841</v>
      </c>
      <c r="F71" s="27" t="s">
        <v>839</v>
      </c>
      <c r="G71" s="27" t="s">
        <v>301</v>
      </c>
      <c r="H71" s="63"/>
      <c r="I71" s="33"/>
      <c r="J71" s="5"/>
      <c r="K71" s="24"/>
      <c r="L71" s="24"/>
    </row>
    <row r="72" spans="2:12" ht="75" x14ac:dyDescent="0.4">
      <c r="B72" s="22">
        <v>60</v>
      </c>
      <c r="C72" s="41" t="s">
        <v>59</v>
      </c>
      <c r="D72" s="23" t="s">
        <v>60</v>
      </c>
      <c r="E72" s="23" t="s">
        <v>842</v>
      </c>
      <c r="F72" s="27" t="s">
        <v>304</v>
      </c>
      <c r="G72" s="27" t="s">
        <v>305</v>
      </c>
      <c r="H72" s="63"/>
      <c r="I72" s="33"/>
      <c r="J72" s="5"/>
      <c r="K72" s="24"/>
      <c r="L72" s="24"/>
    </row>
    <row r="73" spans="2:12" ht="75" x14ac:dyDescent="0.4">
      <c r="B73" s="22">
        <v>61</v>
      </c>
      <c r="C73" s="41" t="s">
        <v>59</v>
      </c>
      <c r="D73" s="23" t="s">
        <v>60</v>
      </c>
      <c r="E73" s="23" t="s">
        <v>842</v>
      </c>
      <c r="F73" s="27" t="s">
        <v>843</v>
      </c>
      <c r="G73" s="27" t="s">
        <v>845</v>
      </c>
      <c r="H73" s="63"/>
      <c r="I73" s="33"/>
      <c r="J73" s="5"/>
      <c r="K73" s="24"/>
      <c r="L73" s="24"/>
    </row>
    <row r="74" spans="2:12" ht="57.6" x14ac:dyDescent="0.4">
      <c r="B74" s="22">
        <v>62</v>
      </c>
      <c r="C74" s="41" t="s">
        <v>59</v>
      </c>
      <c r="D74" s="23" t="s">
        <v>60</v>
      </c>
      <c r="E74" s="23" t="s">
        <v>844</v>
      </c>
      <c r="F74" s="27" t="s">
        <v>309</v>
      </c>
      <c r="G74" s="27" t="s">
        <v>310</v>
      </c>
      <c r="H74" s="63"/>
      <c r="I74" s="33"/>
      <c r="J74" s="5"/>
      <c r="K74" s="24"/>
      <c r="L74" s="24"/>
    </row>
    <row r="75" spans="2:12" ht="60" x14ac:dyDescent="0.4">
      <c r="B75" s="22">
        <v>63</v>
      </c>
      <c r="C75" s="41" t="s">
        <v>59</v>
      </c>
      <c r="D75" s="23" t="s">
        <v>60</v>
      </c>
      <c r="E75" s="23" t="s">
        <v>847</v>
      </c>
      <c r="F75" s="27" t="s">
        <v>312</v>
      </c>
      <c r="G75" s="27" t="s">
        <v>313</v>
      </c>
      <c r="H75" s="63"/>
      <c r="I75" s="33"/>
      <c r="J75" s="5"/>
      <c r="K75" s="24"/>
      <c r="L75" s="24"/>
    </row>
    <row r="76" spans="2:12" ht="57.6" x14ac:dyDescent="0.4">
      <c r="B76" s="22">
        <v>64</v>
      </c>
      <c r="C76" s="41" t="s">
        <v>59</v>
      </c>
      <c r="D76" s="23" t="s">
        <v>846</v>
      </c>
      <c r="E76" s="23" t="s">
        <v>314</v>
      </c>
      <c r="F76" s="27" t="s">
        <v>315</v>
      </c>
      <c r="G76" s="27" t="s">
        <v>316</v>
      </c>
      <c r="H76" s="63"/>
      <c r="I76" s="33"/>
      <c r="J76" s="5"/>
      <c r="K76" s="24"/>
      <c r="L76" s="24"/>
    </row>
    <row r="77" spans="2:12" ht="72" x14ac:dyDescent="0.4">
      <c r="B77" s="22">
        <v>65</v>
      </c>
      <c r="C77" s="41" t="s">
        <v>59</v>
      </c>
      <c r="D77" s="23" t="s">
        <v>60</v>
      </c>
      <c r="E77" s="23" t="s">
        <v>317</v>
      </c>
      <c r="F77" s="27" t="s">
        <v>318</v>
      </c>
      <c r="G77" s="27" t="s">
        <v>319</v>
      </c>
      <c r="H77" s="63"/>
      <c r="I77" s="33"/>
      <c r="J77" s="5"/>
      <c r="K77" s="24"/>
      <c r="L77" s="24"/>
    </row>
    <row r="78" spans="2:12" ht="57.6" x14ac:dyDescent="0.4">
      <c r="B78" s="22">
        <v>66</v>
      </c>
      <c r="C78" s="41" t="s">
        <v>59</v>
      </c>
      <c r="D78" s="23" t="s">
        <v>60</v>
      </c>
      <c r="E78" s="23" t="s">
        <v>320</v>
      </c>
      <c r="F78" s="27" t="s">
        <v>321</v>
      </c>
      <c r="G78" s="27" t="s">
        <v>322</v>
      </c>
      <c r="H78" s="63"/>
      <c r="I78" s="33"/>
      <c r="J78" s="5"/>
      <c r="K78" s="24"/>
      <c r="L78" s="24"/>
    </row>
    <row r="79" spans="2:12" ht="57.6" x14ac:dyDescent="0.4">
      <c r="B79" s="22">
        <v>67</v>
      </c>
      <c r="C79" s="41" t="s">
        <v>59</v>
      </c>
      <c r="D79" s="23" t="s">
        <v>60</v>
      </c>
      <c r="E79" s="23" t="s">
        <v>323</v>
      </c>
      <c r="F79" s="27" t="s">
        <v>324</v>
      </c>
      <c r="G79" s="27" t="s">
        <v>325</v>
      </c>
      <c r="H79" s="63"/>
      <c r="I79" s="33"/>
      <c r="J79" s="5"/>
      <c r="K79" s="24"/>
      <c r="L79" s="24"/>
    </row>
    <row r="80" spans="2:12" ht="72" x14ac:dyDescent="0.4">
      <c r="B80" s="22">
        <v>68</v>
      </c>
      <c r="C80" s="41" t="s">
        <v>61</v>
      </c>
      <c r="D80" s="23" t="s">
        <v>62</v>
      </c>
      <c r="E80" s="23" t="s">
        <v>327</v>
      </c>
      <c r="F80" s="27" t="s">
        <v>328</v>
      </c>
      <c r="G80" s="27" t="s">
        <v>329</v>
      </c>
      <c r="H80" s="63"/>
      <c r="I80" s="33"/>
      <c r="J80" s="5"/>
      <c r="K80" s="24"/>
      <c r="L80" s="24"/>
    </row>
    <row r="81" spans="2:16" ht="72" x14ac:dyDescent="0.4">
      <c r="B81" s="22">
        <v>69</v>
      </c>
      <c r="C81" s="41" t="s">
        <v>61</v>
      </c>
      <c r="D81" s="23" t="s">
        <v>62</v>
      </c>
      <c r="E81" s="23" t="s">
        <v>330</v>
      </c>
      <c r="F81" s="27" t="s">
        <v>331</v>
      </c>
      <c r="G81" s="27" t="s">
        <v>332</v>
      </c>
      <c r="H81" s="63"/>
      <c r="I81" s="33"/>
      <c r="J81" s="5"/>
      <c r="K81" s="24"/>
      <c r="L81" s="24"/>
      <c r="P81" s="23"/>
    </row>
    <row r="82" spans="2:16" ht="60" x14ac:dyDescent="0.4">
      <c r="B82" s="22">
        <v>70</v>
      </c>
      <c r="C82" s="41" t="s">
        <v>61</v>
      </c>
      <c r="D82" s="23" t="s">
        <v>62</v>
      </c>
      <c r="E82" s="23" t="s">
        <v>333</v>
      </c>
      <c r="F82" s="27" t="s">
        <v>334</v>
      </c>
      <c r="G82" s="27" t="s">
        <v>335</v>
      </c>
      <c r="H82" s="63"/>
      <c r="I82" s="33"/>
      <c r="J82" s="5"/>
      <c r="K82" s="24"/>
      <c r="L82" s="24"/>
      <c r="P82" s="23"/>
    </row>
    <row r="83" spans="2:16" ht="60" x14ac:dyDescent="0.4">
      <c r="B83" s="22">
        <v>71</v>
      </c>
      <c r="C83" s="41" t="s">
        <v>61</v>
      </c>
      <c r="D83" s="23" t="s">
        <v>62</v>
      </c>
      <c r="E83" s="23" t="s">
        <v>336</v>
      </c>
      <c r="F83" s="27" t="s">
        <v>337</v>
      </c>
      <c r="G83" s="27" t="s">
        <v>338</v>
      </c>
      <c r="H83" s="63"/>
      <c r="I83" s="33"/>
      <c r="J83" s="5"/>
      <c r="K83" s="24"/>
      <c r="L83" s="24"/>
      <c r="P83" s="23"/>
    </row>
    <row r="84" spans="2:16" ht="90" x14ac:dyDescent="0.4">
      <c r="B84" s="22">
        <v>72</v>
      </c>
      <c r="C84" s="41" t="s">
        <v>61</v>
      </c>
      <c r="D84" s="23" t="s">
        <v>62</v>
      </c>
      <c r="E84" s="23" t="s">
        <v>339</v>
      </c>
      <c r="F84" s="27" t="s">
        <v>340</v>
      </c>
      <c r="G84" s="27" t="s">
        <v>341</v>
      </c>
      <c r="H84" s="63"/>
      <c r="I84" s="33"/>
      <c r="J84" s="5"/>
      <c r="K84" s="24"/>
      <c r="L84" s="24"/>
      <c r="P84" s="23"/>
    </row>
    <row r="85" spans="2:16" ht="72" x14ac:dyDescent="0.4">
      <c r="B85" s="22">
        <v>73</v>
      </c>
      <c r="C85" s="41" t="s">
        <v>61</v>
      </c>
      <c r="D85" s="23" t="s">
        <v>62</v>
      </c>
      <c r="E85" s="23" t="s">
        <v>342</v>
      </c>
      <c r="F85" s="27" t="s">
        <v>343</v>
      </c>
      <c r="G85" s="27" t="s">
        <v>344</v>
      </c>
      <c r="H85" s="63"/>
      <c r="I85" s="33"/>
      <c r="J85" s="5"/>
      <c r="K85" s="24"/>
      <c r="L85" s="24"/>
      <c r="P85" s="23"/>
    </row>
    <row r="86" spans="2:16" ht="100.8" x14ac:dyDescent="0.4">
      <c r="B86" s="22">
        <v>74</v>
      </c>
      <c r="C86" s="41" t="s">
        <v>63</v>
      </c>
      <c r="D86" s="23" t="s">
        <v>64</v>
      </c>
      <c r="E86" s="23" t="s">
        <v>345</v>
      </c>
      <c r="F86" s="27" t="s">
        <v>346</v>
      </c>
      <c r="G86" s="27" t="s">
        <v>347</v>
      </c>
      <c r="H86" s="63"/>
      <c r="I86" s="33"/>
      <c r="J86" s="5"/>
      <c r="K86" s="24"/>
      <c r="L86" s="24"/>
      <c r="P86" s="23"/>
    </row>
    <row r="87" spans="2:16" ht="105" x14ac:dyDescent="0.4">
      <c r="B87" s="22">
        <v>75</v>
      </c>
      <c r="C87" s="41" t="s">
        <v>65</v>
      </c>
      <c r="D87" s="23" t="s">
        <v>66</v>
      </c>
      <c r="E87" s="23" t="s">
        <v>848</v>
      </c>
      <c r="F87" s="27" t="s">
        <v>349</v>
      </c>
      <c r="G87" s="27" t="s">
        <v>350</v>
      </c>
      <c r="H87" s="63"/>
      <c r="I87" s="33"/>
      <c r="J87" s="5"/>
      <c r="K87" s="24"/>
      <c r="L87" s="24"/>
      <c r="P87" s="23"/>
    </row>
    <row r="88" spans="2:16" ht="75" x14ac:dyDescent="0.4">
      <c r="B88" s="22">
        <v>76</v>
      </c>
      <c r="C88" s="41" t="s">
        <v>65</v>
      </c>
      <c r="D88" s="23" t="s">
        <v>66</v>
      </c>
      <c r="E88" s="23" t="s">
        <v>849</v>
      </c>
      <c r="F88" s="27" t="s">
        <v>352</v>
      </c>
      <c r="G88" s="27" t="s">
        <v>353</v>
      </c>
      <c r="H88" s="63"/>
      <c r="I88" s="33"/>
      <c r="J88" s="5"/>
      <c r="K88" s="24"/>
      <c r="L88" s="24"/>
    </row>
    <row r="89" spans="2:16" ht="75" x14ac:dyDescent="0.4">
      <c r="B89" s="22">
        <v>77</v>
      </c>
      <c r="C89" s="41" t="s">
        <v>65</v>
      </c>
      <c r="D89" s="23" t="s">
        <v>66</v>
      </c>
      <c r="E89" s="23" t="s">
        <v>850</v>
      </c>
      <c r="F89" s="27" t="s">
        <v>355</v>
      </c>
      <c r="G89" s="27" t="s">
        <v>356</v>
      </c>
      <c r="H89" s="63"/>
      <c r="I89" s="33"/>
      <c r="J89" s="5"/>
      <c r="K89" s="24"/>
      <c r="L89" s="24"/>
    </row>
    <row r="90" spans="2:16" ht="165" x14ac:dyDescent="0.4">
      <c r="B90" s="22">
        <v>78</v>
      </c>
      <c r="C90" s="41" t="s">
        <v>65</v>
      </c>
      <c r="D90" s="23" t="s">
        <v>66</v>
      </c>
      <c r="E90" s="23" t="s">
        <v>851</v>
      </c>
      <c r="F90" s="27" t="s">
        <v>358</v>
      </c>
      <c r="G90" s="27" t="s">
        <v>359</v>
      </c>
      <c r="H90" s="63"/>
      <c r="I90" s="33"/>
      <c r="J90" s="5"/>
      <c r="K90" s="24"/>
      <c r="L90" s="24"/>
    </row>
    <row r="91" spans="2:16" ht="57.6" x14ac:dyDescent="0.4">
      <c r="B91" s="22">
        <v>79</v>
      </c>
      <c r="C91" s="41" t="s">
        <v>65</v>
      </c>
      <c r="D91" s="23" t="s">
        <v>66</v>
      </c>
      <c r="E91" s="23" t="s">
        <v>360</v>
      </c>
      <c r="F91" s="27" t="s">
        <v>361</v>
      </c>
      <c r="G91" s="27" t="s">
        <v>362</v>
      </c>
      <c r="H91" s="63"/>
      <c r="I91" s="33"/>
      <c r="J91" s="5"/>
      <c r="K91" s="24"/>
      <c r="L91" s="24"/>
    </row>
    <row r="92" spans="2:16" ht="60" x14ac:dyDescent="0.4">
      <c r="B92" s="22">
        <v>80</v>
      </c>
      <c r="C92" s="41" t="s">
        <v>67</v>
      </c>
      <c r="D92" s="23" t="s">
        <v>68</v>
      </c>
      <c r="E92" s="23" t="s">
        <v>363</v>
      </c>
      <c r="F92" s="27" t="s">
        <v>364</v>
      </c>
      <c r="G92" s="27" t="s">
        <v>365</v>
      </c>
      <c r="H92" s="63"/>
      <c r="I92" s="33"/>
      <c r="J92" s="5"/>
      <c r="K92" s="24"/>
      <c r="L92" s="24"/>
    </row>
    <row r="93" spans="2:16" ht="90" x14ac:dyDescent="0.4">
      <c r="B93" s="22">
        <v>81</v>
      </c>
      <c r="C93" s="41" t="s">
        <v>67</v>
      </c>
      <c r="D93" s="23" t="s">
        <v>68</v>
      </c>
      <c r="E93" s="23" t="s">
        <v>366</v>
      </c>
      <c r="F93" s="27" t="s">
        <v>367</v>
      </c>
      <c r="G93" s="27" t="s">
        <v>368</v>
      </c>
      <c r="H93" s="63"/>
      <c r="I93" s="33"/>
      <c r="J93" s="5"/>
      <c r="K93" s="24"/>
      <c r="L93" s="24"/>
    </row>
    <row r="94" spans="2:16" ht="90" x14ac:dyDescent="0.4">
      <c r="B94" s="22">
        <v>82</v>
      </c>
      <c r="C94" s="41" t="s">
        <v>67</v>
      </c>
      <c r="D94" s="23" t="s">
        <v>68</v>
      </c>
      <c r="E94" s="23" t="s">
        <v>369</v>
      </c>
      <c r="F94" s="27" t="s">
        <v>370</v>
      </c>
      <c r="G94" s="27" t="s">
        <v>371</v>
      </c>
      <c r="H94" s="63"/>
      <c r="I94" s="33"/>
      <c r="J94" s="5"/>
      <c r="K94" s="24"/>
      <c r="L94" s="24"/>
    </row>
    <row r="95" spans="2:16" ht="100.8" x14ac:dyDescent="0.4">
      <c r="B95" s="22">
        <v>83</v>
      </c>
      <c r="C95" s="41" t="s">
        <v>67</v>
      </c>
      <c r="D95" s="23" t="s">
        <v>68</v>
      </c>
      <c r="E95" s="23" t="s">
        <v>372</v>
      </c>
      <c r="F95" s="27" t="s">
        <v>373</v>
      </c>
      <c r="G95" s="27" t="s">
        <v>374</v>
      </c>
      <c r="H95" s="63"/>
      <c r="I95" s="33"/>
      <c r="J95" s="5"/>
      <c r="K95" s="24"/>
      <c r="L95" s="24"/>
    </row>
    <row r="96" spans="2:16" ht="86.4" x14ac:dyDescent="0.4">
      <c r="B96" s="22">
        <v>84</v>
      </c>
      <c r="C96" s="41" t="s">
        <v>69</v>
      </c>
      <c r="D96" s="23" t="s">
        <v>70</v>
      </c>
      <c r="E96" s="23" t="s">
        <v>376</v>
      </c>
      <c r="F96" s="27" t="s">
        <v>377</v>
      </c>
      <c r="G96" s="27" t="s">
        <v>378</v>
      </c>
      <c r="H96" s="63" t="s">
        <v>125</v>
      </c>
      <c r="I96" s="33"/>
      <c r="J96" s="5"/>
      <c r="K96" s="24"/>
      <c r="L96" s="24"/>
    </row>
    <row r="97" spans="2:12" ht="135" x14ac:dyDescent="0.4">
      <c r="B97" s="22">
        <v>85</v>
      </c>
      <c r="C97" s="41" t="s">
        <v>69</v>
      </c>
      <c r="D97" s="23" t="s">
        <v>70</v>
      </c>
      <c r="E97" s="23" t="s">
        <v>379</v>
      </c>
      <c r="F97" s="27" t="s">
        <v>380</v>
      </c>
      <c r="G97" s="27" t="s">
        <v>381</v>
      </c>
      <c r="H97" s="63" t="s">
        <v>125</v>
      </c>
      <c r="I97" s="33"/>
      <c r="J97" s="5"/>
      <c r="K97" s="24"/>
      <c r="L97" s="24"/>
    </row>
    <row r="98" spans="2:12" ht="86.4" x14ac:dyDescent="0.4">
      <c r="B98" s="22">
        <v>86</v>
      </c>
      <c r="C98" s="41" t="s">
        <v>69</v>
      </c>
      <c r="D98" s="23" t="s">
        <v>70</v>
      </c>
      <c r="E98" s="23" t="s">
        <v>385</v>
      </c>
      <c r="F98" s="27" t="s">
        <v>383</v>
      </c>
      <c r="G98" s="27" t="s">
        <v>384</v>
      </c>
      <c r="H98" s="63" t="s">
        <v>125</v>
      </c>
      <c r="I98" s="23"/>
      <c r="J98" s="5"/>
      <c r="K98" s="24"/>
      <c r="L98" s="24"/>
    </row>
    <row r="99" spans="2:12" ht="105" x14ac:dyDescent="0.4">
      <c r="B99" s="22">
        <v>87</v>
      </c>
      <c r="C99" s="41" t="s">
        <v>69</v>
      </c>
      <c r="D99" s="23" t="s">
        <v>70</v>
      </c>
      <c r="E99" s="23" t="s">
        <v>382</v>
      </c>
      <c r="F99" s="27" t="s">
        <v>386</v>
      </c>
      <c r="G99" s="27" t="s">
        <v>387</v>
      </c>
      <c r="H99" s="63" t="s">
        <v>125</v>
      </c>
      <c r="I99" s="23"/>
      <c r="J99" s="5"/>
      <c r="K99" s="24"/>
      <c r="L99" s="24"/>
    </row>
    <row r="100" spans="2:12" ht="72" x14ac:dyDescent="0.4">
      <c r="B100" s="22">
        <v>88</v>
      </c>
      <c r="C100" s="41" t="s">
        <v>69</v>
      </c>
      <c r="D100" s="23" t="s">
        <v>70</v>
      </c>
      <c r="E100" s="23" t="s">
        <v>388</v>
      </c>
      <c r="F100" s="27" t="s">
        <v>390</v>
      </c>
      <c r="G100" s="27" t="s">
        <v>389</v>
      </c>
      <c r="H100" s="63" t="s">
        <v>125</v>
      </c>
      <c r="I100" s="27"/>
      <c r="J100" s="5"/>
      <c r="K100" s="24"/>
      <c r="L100" s="24"/>
    </row>
    <row r="101" spans="2:12" ht="57.6" x14ac:dyDescent="0.4">
      <c r="B101" s="22">
        <v>89</v>
      </c>
      <c r="C101" s="41" t="s">
        <v>69</v>
      </c>
      <c r="D101" s="23" t="s">
        <v>70</v>
      </c>
      <c r="E101" s="23" t="s">
        <v>391</v>
      </c>
      <c r="F101" s="27" t="s">
        <v>393</v>
      </c>
      <c r="G101" s="27" t="s">
        <v>392</v>
      </c>
      <c r="H101" s="63" t="s">
        <v>125</v>
      </c>
      <c r="I101" s="27"/>
      <c r="J101" s="5"/>
      <c r="K101" s="24"/>
      <c r="L101" s="24"/>
    </row>
    <row r="102" spans="2:12" ht="105" x14ac:dyDescent="0.4">
      <c r="B102" s="22">
        <v>90</v>
      </c>
      <c r="C102" s="41" t="s">
        <v>71</v>
      </c>
      <c r="D102" s="23" t="s">
        <v>72</v>
      </c>
      <c r="E102" s="23" t="s">
        <v>852</v>
      </c>
      <c r="F102" s="27" t="s">
        <v>396</v>
      </c>
      <c r="G102" s="27" t="s">
        <v>397</v>
      </c>
      <c r="H102" s="63" t="s">
        <v>125</v>
      </c>
      <c r="I102" s="33"/>
      <c r="J102" s="5"/>
      <c r="K102" s="24"/>
      <c r="L102" s="24"/>
    </row>
    <row r="103" spans="2:12" ht="105" x14ac:dyDescent="0.4">
      <c r="B103" s="22">
        <v>91</v>
      </c>
      <c r="C103" s="41" t="s">
        <v>71</v>
      </c>
      <c r="D103" s="23" t="s">
        <v>72</v>
      </c>
      <c r="E103" s="23" t="s">
        <v>852</v>
      </c>
      <c r="F103" s="27" t="s">
        <v>398</v>
      </c>
      <c r="G103" s="27" t="s">
        <v>399</v>
      </c>
      <c r="H103" s="63" t="s">
        <v>125</v>
      </c>
      <c r="I103" s="33"/>
      <c r="J103" s="5"/>
      <c r="K103" s="24"/>
      <c r="L103" s="24"/>
    </row>
    <row r="104" spans="2:12" ht="86.4" x14ac:dyDescent="0.4">
      <c r="B104" s="22">
        <v>92</v>
      </c>
      <c r="C104" s="41" t="s">
        <v>71</v>
      </c>
      <c r="D104" s="23" t="s">
        <v>72</v>
      </c>
      <c r="E104" s="23" t="s">
        <v>853</v>
      </c>
      <c r="F104" s="27" t="s">
        <v>401</v>
      </c>
      <c r="G104" s="27" t="s">
        <v>402</v>
      </c>
      <c r="H104" s="63" t="s">
        <v>125</v>
      </c>
      <c r="I104" s="33"/>
      <c r="J104" s="5"/>
      <c r="K104" s="24"/>
      <c r="L104" s="24"/>
    </row>
    <row r="105" spans="2:12" ht="90" x14ac:dyDescent="0.4">
      <c r="B105" s="22">
        <v>93</v>
      </c>
      <c r="C105" s="41" t="s">
        <v>73</v>
      </c>
      <c r="D105" s="23" t="s">
        <v>74</v>
      </c>
      <c r="E105" s="23" t="s">
        <v>404</v>
      </c>
      <c r="F105" s="27" t="s">
        <v>405</v>
      </c>
      <c r="G105" s="27" t="s">
        <v>406</v>
      </c>
      <c r="H105" s="63" t="s">
        <v>125</v>
      </c>
      <c r="I105" s="33"/>
      <c r="J105" s="5"/>
      <c r="K105" s="24"/>
      <c r="L105" s="24"/>
    </row>
    <row r="106" spans="2:12" ht="90" x14ac:dyDescent="0.4">
      <c r="B106" s="22">
        <v>94</v>
      </c>
      <c r="C106" s="41" t="s">
        <v>73</v>
      </c>
      <c r="D106" s="23" t="s">
        <v>74</v>
      </c>
      <c r="E106" s="23" t="s">
        <v>404</v>
      </c>
      <c r="F106" s="27" t="s">
        <v>407</v>
      </c>
      <c r="G106" s="27" t="s">
        <v>408</v>
      </c>
      <c r="H106" s="63" t="s">
        <v>125</v>
      </c>
      <c r="I106" s="33"/>
      <c r="J106" s="5"/>
      <c r="K106" s="24"/>
      <c r="L106" s="24"/>
    </row>
    <row r="107" spans="2:12" ht="45" x14ac:dyDescent="0.4">
      <c r="B107" s="22">
        <v>95</v>
      </c>
      <c r="C107" s="41" t="s">
        <v>75</v>
      </c>
      <c r="D107" s="23" t="s">
        <v>76</v>
      </c>
      <c r="E107" s="23" t="s">
        <v>410</v>
      </c>
      <c r="F107" s="27" t="s">
        <v>411</v>
      </c>
      <c r="G107" s="27" t="s">
        <v>412</v>
      </c>
      <c r="H107" s="63"/>
      <c r="I107" s="33"/>
      <c r="J107" s="5"/>
      <c r="K107" s="24"/>
      <c r="L107" s="24"/>
    </row>
    <row r="108" spans="2:12" ht="75" x14ac:dyDescent="0.4">
      <c r="B108" s="22">
        <v>96</v>
      </c>
      <c r="C108" s="41" t="s">
        <v>75</v>
      </c>
      <c r="D108" s="23" t="s">
        <v>76</v>
      </c>
      <c r="E108" s="23" t="s">
        <v>855</v>
      </c>
      <c r="F108" s="27" t="s">
        <v>854</v>
      </c>
      <c r="G108" s="27" t="s">
        <v>415</v>
      </c>
      <c r="H108" s="63"/>
      <c r="I108" s="33"/>
      <c r="J108" s="5"/>
      <c r="K108" s="24"/>
      <c r="L108" s="24"/>
    </row>
    <row r="109" spans="2:12" ht="75" x14ac:dyDescent="0.4">
      <c r="B109" s="22">
        <v>97</v>
      </c>
      <c r="C109" s="41" t="s">
        <v>77</v>
      </c>
      <c r="D109" s="23" t="s">
        <v>78</v>
      </c>
      <c r="E109" s="23" t="s">
        <v>417</v>
      </c>
      <c r="F109" s="27" t="s">
        <v>418</v>
      </c>
      <c r="G109" s="27" t="s">
        <v>419</v>
      </c>
      <c r="H109" s="63"/>
      <c r="I109" s="33"/>
      <c r="J109" s="5"/>
      <c r="K109" s="24"/>
      <c r="L109" s="24"/>
    </row>
    <row r="110" spans="2:12" ht="90" x14ac:dyDescent="0.4">
      <c r="B110" s="22">
        <v>98</v>
      </c>
      <c r="C110" s="41" t="s">
        <v>77</v>
      </c>
      <c r="D110" s="23" t="s">
        <v>78</v>
      </c>
      <c r="E110" s="23" t="s">
        <v>420</v>
      </c>
      <c r="F110" s="27" t="s">
        <v>421</v>
      </c>
      <c r="G110" s="27" t="s">
        <v>422</v>
      </c>
      <c r="H110" s="63"/>
      <c r="I110" s="33"/>
      <c r="J110" s="5"/>
      <c r="K110" s="24"/>
      <c r="L110" s="24"/>
    </row>
    <row r="111" spans="2:12" ht="75" x14ac:dyDescent="0.4">
      <c r="B111" s="22">
        <v>99</v>
      </c>
      <c r="C111" s="41" t="s">
        <v>77</v>
      </c>
      <c r="D111" s="23" t="s">
        <v>78</v>
      </c>
      <c r="E111" s="23" t="s">
        <v>423</v>
      </c>
      <c r="F111" s="27" t="s">
        <v>424</v>
      </c>
      <c r="G111" s="27" t="s">
        <v>425</v>
      </c>
      <c r="H111" s="63"/>
      <c r="I111" s="33"/>
      <c r="J111" s="5"/>
      <c r="K111" s="24"/>
      <c r="L111" s="24"/>
    </row>
    <row r="112" spans="2:12" ht="60" x14ac:dyDescent="0.4">
      <c r="B112" s="22">
        <v>100</v>
      </c>
      <c r="C112" s="41" t="s">
        <v>79</v>
      </c>
      <c r="D112" s="23" t="s">
        <v>80</v>
      </c>
      <c r="E112" s="23" t="s">
        <v>427</v>
      </c>
      <c r="F112" s="27" t="s">
        <v>428</v>
      </c>
      <c r="G112" s="27" t="s">
        <v>429</v>
      </c>
      <c r="H112" s="63"/>
      <c r="I112" s="33"/>
      <c r="J112" s="5"/>
      <c r="K112" s="24"/>
      <c r="L112" s="24"/>
    </row>
    <row r="113" spans="2:12" ht="105" x14ac:dyDescent="0.4">
      <c r="B113" s="22">
        <v>101</v>
      </c>
      <c r="C113" s="41" t="s">
        <v>79</v>
      </c>
      <c r="D113" s="23" t="s">
        <v>80</v>
      </c>
      <c r="E113" s="23" t="s">
        <v>430</v>
      </c>
      <c r="F113" s="27" t="s">
        <v>431</v>
      </c>
      <c r="G113" s="27" t="s">
        <v>432</v>
      </c>
      <c r="H113" s="63"/>
      <c r="I113" s="33"/>
      <c r="J113" s="5"/>
      <c r="K113" s="24"/>
      <c r="L113" s="24"/>
    </row>
    <row r="114" spans="2:12" ht="105" x14ac:dyDescent="0.4">
      <c r="B114" s="22">
        <v>102</v>
      </c>
      <c r="C114" s="41" t="s">
        <v>79</v>
      </c>
      <c r="D114" s="23" t="s">
        <v>80</v>
      </c>
      <c r="E114" s="23" t="s">
        <v>433</v>
      </c>
      <c r="F114" s="27" t="s">
        <v>434</v>
      </c>
      <c r="G114" s="27" t="s">
        <v>435</v>
      </c>
      <c r="H114" s="63"/>
      <c r="I114" s="33"/>
      <c r="J114" s="5"/>
      <c r="K114" s="24"/>
      <c r="L114" s="24"/>
    </row>
    <row r="115" spans="2:12" ht="60" x14ac:dyDescent="0.4">
      <c r="B115" s="22">
        <v>103</v>
      </c>
      <c r="C115" s="41" t="s">
        <v>79</v>
      </c>
      <c r="D115" s="23" t="s">
        <v>80</v>
      </c>
      <c r="E115" s="23" t="s">
        <v>436</v>
      </c>
      <c r="F115" s="27" t="s">
        <v>437</v>
      </c>
      <c r="G115" s="27" t="s">
        <v>438</v>
      </c>
      <c r="H115" s="63"/>
      <c r="I115" s="33"/>
      <c r="J115" s="5"/>
      <c r="K115" s="24"/>
      <c r="L115" s="24"/>
    </row>
    <row r="116" spans="2:12" ht="75" x14ac:dyDescent="0.4">
      <c r="B116" s="22">
        <v>104</v>
      </c>
      <c r="C116" s="41" t="s">
        <v>79</v>
      </c>
      <c r="D116" s="23" t="s">
        <v>80</v>
      </c>
      <c r="E116" s="23" t="s">
        <v>439</v>
      </c>
      <c r="F116" s="27" t="s">
        <v>440</v>
      </c>
      <c r="G116" s="27" t="s">
        <v>441</v>
      </c>
      <c r="H116" s="63"/>
      <c r="I116" s="33"/>
      <c r="J116" s="5"/>
      <c r="K116" s="24"/>
      <c r="L116" s="24"/>
    </row>
    <row r="117" spans="2:12" ht="60" x14ac:dyDescent="0.4">
      <c r="B117" s="22">
        <v>105</v>
      </c>
      <c r="C117" s="41" t="s">
        <v>79</v>
      </c>
      <c r="D117" s="23" t="s">
        <v>80</v>
      </c>
      <c r="E117" s="23" t="s">
        <v>442</v>
      </c>
      <c r="F117" s="27" t="s">
        <v>443</v>
      </c>
      <c r="G117" s="27" t="s">
        <v>444</v>
      </c>
      <c r="H117" s="63"/>
      <c r="I117" s="33"/>
      <c r="J117" s="5"/>
      <c r="K117" s="24"/>
      <c r="L117" s="24"/>
    </row>
    <row r="118" spans="2:12" ht="60" x14ac:dyDescent="0.4">
      <c r="B118" s="22">
        <v>106</v>
      </c>
      <c r="C118" s="41" t="s">
        <v>79</v>
      </c>
      <c r="D118" s="23" t="s">
        <v>80</v>
      </c>
      <c r="E118" s="23" t="s">
        <v>445</v>
      </c>
      <c r="F118" s="27" t="s">
        <v>446</v>
      </c>
      <c r="G118" s="27" t="s">
        <v>447</v>
      </c>
      <c r="H118" s="63"/>
      <c r="I118" s="33"/>
      <c r="J118" s="5"/>
      <c r="K118" s="24"/>
      <c r="L118" s="24"/>
    </row>
    <row r="119" spans="2:12" ht="86.4" x14ac:dyDescent="0.4">
      <c r="B119" s="22">
        <v>107</v>
      </c>
      <c r="C119" s="41" t="s">
        <v>79</v>
      </c>
      <c r="D119" s="23" t="s">
        <v>80</v>
      </c>
      <c r="E119" s="23" t="s">
        <v>448</v>
      </c>
      <c r="F119" s="27" t="s">
        <v>862</v>
      </c>
      <c r="G119" s="27" t="s">
        <v>863</v>
      </c>
      <c r="H119" s="63"/>
      <c r="I119" s="33"/>
      <c r="J119" s="5"/>
      <c r="K119" s="24"/>
      <c r="L119" s="24"/>
    </row>
    <row r="120" spans="2:12" ht="90" x14ac:dyDescent="0.4">
      <c r="B120" s="22">
        <v>108</v>
      </c>
      <c r="C120" s="41" t="s">
        <v>81</v>
      </c>
      <c r="D120" s="23" t="s">
        <v>82</v>
      </c>
      <c r="E120" s="23" t="s">
        <v>451</v>
      </c>
      <c r="F120" s="27" t="s">
        <v>452</v>
      </c>
      <c r="G120" s="27" t="s">
        <v>453</v>
      </c>
      <c r="H120" s="63"/>
      <c r="I120" s="33"/>
      <c r="J120" s="5"/>
      <c r="K120" s="24"/>
      <c r="L120" s="24"/>
    </row>
    <row r="121" spans="2:12" ht="105" x14ac:dyDescent="0.4">
      <c r="B121" s="22">
        <v>109</v>
      </c>
      <c r="C121" s="41" t="s">
        <v>81</v>
      </c>
      <c r="D121" s="23" t="s">
        <v>82</v>
      </c>
      <c r="E121" s="23" t="s">
        <v>454</v>
      </c>
      <c r="F121" s="27" t="s">
        <v>455</v>
      </c>
      <c r="G121" s="27" t="s">
        <v>456</v>
      </c>
      <c r="H121" s="63"/>
      <c r="I121" s="33"/>
      <c r="J121" s="5"/>
      <c r="K121" s="24"/>
      <c r="L121" s="24"/>
    </row>
    <row r="122" spans="2:12" ht="120" x14ac:dyDescent="0.4">
      <c r="B122" s="22">
        <v>110</v>
      </c>
      <c r="C122" s="41" t="s">
        <v>81</v>
      </c>
      <c r="D122" s="23" t="s">
        <v>82</v>
      </c>
      <c r="E122" s="23" t="s">
        <v>457</v>
      </c>
      <c r="F122" s="27" t="s">
        <v>458</v>
      </c>
      <c r="G122" s="27" t="s">
        <v>459</v>
      </c>
      <c r="H122" s="63"/>
      <c r="I122" s="33"/>
      <c r="J122" s="5"/>
      <c r="K122" s="24"/>
      <c r="L122" s="24"/>
    </row>
    <row r="123" spans="2:12" ht="72" x14ac:dyDescent="0.4">
      <c r="B123" s="22">
        <v>111</v>
      </c>
      <c r="C123" s="41" t="s">
        <v>81</v>
      </c>
      <c r="D123" s="23" t="s">
        <v>82</v>
      </c>
      <c r="E123" s="23" t="s">
        <v>460</v>
      </c>
      <c r="F123" s="27" t="s">
        <v>461</v>
      </c>
      <c r="G123" s="27" t="s">
        <v>462</v>
      </c>
      <c r="H123" s="63"/>
      <c r="I123" s="33"/>
      <c r="J123" s="5"/>
      <c r="K123" s="24"/>
      <c r="L123" s="24"/>
    </row>
    <row r="124" spans="2:12" ht="105" x14ac:dyDescent="0.4">
      <c r="B124" s="22">
        <v>112</v>
      </c>
      <c r="C124" s="41" t="s">
        <v>81</v>
      </c>
      <c r="D124" s="23" t="s">
        <v>82</v>
      </c>
      <c r="E124" s="23" t="s">
        <v>463</v>
      </c>
      <c r="F124" s="27" t="s">
        <v>464</v>
      </c>
      <c r="G124" s="27" t="s">
        <v>465</v>
      </c>
      <c r="H124" s="63"/>
      <c r="I124" s="33"/>
      <c r="J124" s="5"/>
      <c r="K124" s="24"/>
      <c r="L124" s="24"/>
    </row>
    <row r="125" spans="2:12" ht="105" x14ac:dyDescent="0.4">
      <c r="B125" s="22">
        <v>113</v>
      </c>
      <c r="C125" s="41" t="s">
        <v>81</v>
      </c>
      <c r="D125" s="23" t="s">
        <v>82</v>
      </c>
      <c r="E125" s="23" t="s">
        <v>466</v>
      </c>
      <c r="F125" s="27" t="s">
        <v>467</v>
      </c>
      <c r="G125" s="27" t="s">
        <v>468</v>
      </c>
      <c r="H125" s="63"/>
      <c r="I125" s="33"/>
      <c r="J125" s="5"/>
      <c r="K125" s="24"/>
      <c r="L125" s="24"/>
    </row>
    <row r="126" spans="2:12" ht="75" x14ac:dyDescent="0.4">
      <c r="B126" s="22">
        <v>114</v>
      </c>
      <c r="C126" s="41" t="s">
        <v>81</v>
      </c>
      <c r="D126" s="23" t="s">
        <v>82</v>
      </c>
      <c r="E126" s="23" t="s">
        <v>856</v>
      </c>
      <c r="F126" s="27" t="s">
        <v>470</v>
      </c>
      <c r="G126" s="27" t="s">
        <v>471</v>
      </c>
      <c r="H126" s="63"/>
      <c r="I126" s="33"/>
      <c r="J126" s="5"/>
      <c r="K126" s="24"/>
      <c r="L126" s="24"/>
    </row>
    <row r="127" spans="2:12" ht="60" x14ac:dyDescent="0.4">
      <c r="B127" s="22">
        <v>115</v>
      </c>
      <c r="C127" s="41" t="s">
        <v>81</v>
      </c>
      <c r="D127" s="23" t="s">
        <v>82</v>
      </c>
      <c r="E127" s="23" t="s">
        <v>472</v>
      </c>
      <c r="F127" s="27" t="s">
        <v>473</v>
      </c>
      <c r="G127" s="27" t="s">
        <v>474</v>
      </c>
      <c r="H127" s="63"/>
      <c r="I127" s="33"/>
      <c r="J127" s="5"/>
      <c r="K127" s="24"/>
      <c r="L127" s="24"/>
    </row>
    <row r="128" spans="2:12" ht="105" x14ac:dyDescent="0.4">
      <c r="B128" s="22">
        <v>116</v>
      </c>
      <c r="C128" s="41" t="s">
        <v>81</v>
      </c>
      <c r="D128" s="23" t="s">
        <v>82</v>
      </c>
      <c r="E128" s="23" t="s">
        <v>858</v>
      </c>
      <c r="F128" s="27" t="s">
        <v>857</v>
      </c>
      <c r="G128" s="27" t="s">
        <v>477</v>
      </c>
      <c r="H128" s="63"/>
      <c r="I128" s="33"/>
      <c r="J128" s="5"/>
      <c r="K128" s="24"/>
      <c r="L128" s="24"/>
    </row>
    <row r="129" spans="2:12" ht="60" x14ac:dyDescent="0.4">
      <c r="B129" s="22">
        <v>117</v>
      </c>
      <c r="C129" s="41" t="s">
        <v>81</v>
      </c>
      <c r="D129" s="23" t="s">
        <v>82</v>
      </c>
      <c r="E129" s="23" t="s">
        <v>478</v>
      </c>
      <c r="F129" s="27" t="s">
        <v>479</v>
      </c>
      <c r="G129" s="27" t="s">
        <v>480</v>
      </c>
      <c r="H129" s="63"/>
      <c r="I129" s="33"/>
      <c r="J129" s="5"/>
      <c r="K129" s="24"/>
      <c r="L129" s="24"/>
    </row>
    <row r="130" spans="2:12" ht="60" x14ac:dyDescent="0.4">
      <c r="B130" s="22">
        <v>118</v>
      </c>
      <c r="C130" s="41" t="s">
        <v>83</v>
      </c>
      <c r="D130" s="23" t="s">
        <v>84</v>
      </c>
      <c r="E130" s="23" t="s">
        <v>481</v>
      </c>
      <c r="F130" s="27" t="s">
        <v>482</v>
      </c>
      <c r="G130" s="27" t="s">
        <v>483</v>
      </c>
      <c r="H130" s="63"/>
      <c r="I130" s="33"/>
      <c r="J130" s="5"/>
      <c r="K130" s="24"/>
      <c r="L130" s="24"/>
    </row>
    <row r="131" spans="2:12" ht="75" x14ac:dyDescent="0.4">
      <c r="B131" s="22">
        <v>119</v>
      </c>
      <c r="C131" s="41" t="s">
        <v>83</v>
      </c>
      <c r="D131" s="23" t="s">
        <v>84</v>
      </c>
      <c r="E131" s="23" t="s">
        <v>484</v>
      </c>
      <c r="F131" s="27" t="s">
        <v>485</v>
      </c>
      <c r="G131" s="27" t="s">
        <v>486</v>
      </c>
      <c r="H131" s="63"/>
      <c r="I131" s="33"/>
      <c r="J131" s="5"/>
      <c r="K131" s="24"/>
      <c r="L131" s="24"/>
    </row>
    <row r="132" spans="2:12" ht="45" x14ac:dyDescent="0.4">
      <c r="B132" s="22">
        <v>120</v>
      </c>
      <c r="C132" s="41" t="s">
        <v>83</v>
      </c>
      <c r="D132" s="23" t="s">
        <v>84</v>
      </c>
      <c r="E132" s="23" t="s">
        <v>487</v>
      </c>
      <c r="F132" s="27" t="s">
        <v>488</v>
      </c>
      <c r="G132" s="27" t="s">
        <v>489</v>
      </c>
      <c r="H132" s="63"/>
      <c r="I132" s="33"/>
      <c r="J132" s="5"/>
      <c r="K132" s="24"/>
      <c r="L132" s="24"/>
    </row>
    <row r="133" spans="2:12" ht="75" x14ac:dyDescent="0.4">
      <c r="B133" s="22">
        <v>121</v>
      </c>
      <c r="C133" s="41" t="s">
        <v>83</v>
      </c>
      <c r="D133" s="23" t="s">
        <v>84</v>
      </c>
      <c r="E133" s="23" t="s">
        <v>490</v>
      </c>
      <c r="F133" s="27" t="s">
        <v>491</v>
      </c>
      <c r="G133" s="27" t="s">
        <v>492</v>
      </c>
      <c r="H133" s="63"/>
      <c r="I133" s="33"/>
      <c r="J133" s="5"/>
      <c r="K133" s="24"/>
      <c r="L133" s="24"/>
    </row>
    <row r="134" spans="2:12" ht="60" x14ac:dyDescent="0.4">
      <c r="B134" s="22">
        <v>122</v>
      </c>
      <c r="C134" s="41" t="s">
        <v>83</v>
      </c>
      <c r="D134" s="23" t="s">
        <v>84</v>
      </c>
      <c r="E134" s="23" t="s">
        <v>493</v>
      </c>
      <c r="F134" s="27" t="s">
        <v>494</v>
      </c>
      <c r="G134" s="27" t="s">
        <v>495</v>
      </c>
      <c r="H134" s="63"/>
      <c r="I134" s="33"/>
      <c r="J134" s="5"/>
      <c r="K134" s="24"/>
      <c r="L134" s="24"/>
    </row>
    <row r="135" spans="2:12" ht="90" x14ac:dyDescent="0.4">
      <c r="B135" s="22">
        <v>123</v>
      </c>
      <c r="C135" s="41" t="s">
        <v>83</v>
      </c>
      <c r="D135" s="23" t="s">
        <v>84</v>
      </c>
      <c r="E135" s="23" t="s">
        <v>496</v>
      </c>
      <c r="F135" s="27" t="s">
        <v>497</v>
      </c>
      <c r="G135" s="27" t="s">
        <v>498</v>
      </c>
      <c r="H135" s="63"/>
      <c r="I135" s="33"/>
      <c r="J135" s="5"/>
      <c r="K135" s="24"/>
      <c r="L135" s="24"/>
    </row>
    <row r="136" spans="2:12" ht="90" x14ac:dyDescent="0.4">
      <c r="B136" s="22">
        <v>124</v>
      </c>
      <c r="C136" s="41" t="s">
        <v>83</v>
      </c>
      <c r="D136" s="23" t="s">
        <v>84</v>
      </c>
      <c r="E136" s="23" t="s">
        <v>499</v>
      </c>
      <c r="F136" s="27" t="s">
        <v>500</v>
      </c>
      <c r="G136" s="27" t="s">
        <v>501</v>
      </c>
      <c r="H136" s="63"/>
      <c r="I136" s="33"/>
      <c r="J136" s="5"/>
      <c r="K136" s="24"/>
      <c r="L136" s="24"/>
    </row>
    <row r="137" spans="2:12" ht="60" x14ac:dyDescent="0.4">
      <c r="B137" s="22">
        <v>125</v>
      </c>
      <c r="C137" s="41" t="s">
        <v>83</v>
      </c>
      <c r="D137" s="23" t="s">
        <v>84</v>
      </c>
      <c r="E137" s="23" t="s">
        <v>502</v>
      </c>
      <c r="F137" s="27" t="s">
        <v>503</v>
      </c>
      <c r="G137" s="27" t="s">
        <v>504</v>
      </c>
      <c r="H137" s="63"/>
      <c r="I137" s="33"/>
      <c r="J137" s="5"/>
      <c r="K137" s="24"/>
      <c r="L137" s="24"/>
    </row>
    <row r="138" spans="2:12" ht="45" x14ac:dyDescent="0.4">
      <c r="B138" s="22">
        <v>126</v>
      </c>
      <c r="C138" s="41" t="s">
        <v>85</v>
      </c>
      <c r="D138" s="23" t="s">
        <v>86</v>
      </c>
      <c r="E138" s="23" t="s">
        <v>506</v>
      </c>
      <c r="F138" s="27" t="s">
        <v>507</v>
      </c>
      <c r="G138" s="27" t="s">
        <v>508</v>
      </c>
      <c r="H138" s="63"/>
      <c r="I138" s="33"/>
      <c r="J138" s="5"/>
      <c r="K138" s="24"/>
      <c r="L138" s="24"/>
    </row>
    <row r="139" spans="2:12" ht="45" x14ac:dyDescent="0.4">
      <c r="B139" s="73">
        <v>127</v>
      </c>
      <c r="C139" s="74" t="s">
        <v>85</v>
      </c>
      <c r="D139" s="75" t="s">
        <v>86</v>
      </c>
      <c r="E139" s="75" t="s">
        <v>509</v>
      </c>
      <c r="F139" s="76" t="s">
        <v>510</v>
      </c>
      <c r="G139" s="76" t="s">
        <v>511</v>
      </c>
      <c r="H139" s="63"/>
      <c r="I139" s="33"/>
      <c r="J139" s="5"/>
      <c r="K139" s="24"/>
      <c r="L139" s="24"/>
    </row>
    <row r="140" spans="2:12" ht="75" x14ac:dyDescent="0.4">
      <c r="B140" s="22">
        <v>128</v>
      </c>
      <c r="C140" s="41" t="s">
        <v>85</v>
      </c>
      <c r="D140" s="23" t="s">
        <v>86</v>
      </c>
      <c r="E140" s="23" t="s">
        <v>512</v>
      </c>
      <c r="F140" s="27" t="s">
        <v>513</v>
      </c>
      <c r="G140" s="27" t="s">
        <v>514</v>
      </c>
      <c r="H140" s="63"/>
      <c r="I140" s="33"/>
      <c r="J140" s="5"/>
      <c r="K140" s="24"/>
      <c r="L140" s="24"/>
    </row>
    <row r="141" spans="2:12" ht="60" x14ac:dyDescent="0.4">
      <c r="B141" s="22">
        <v>129</v>
      </c>
      <c r="C141" s="41" t="s">
        <v>85</v>
      </c>
      <c r="D141" s="23" t="s">
        <v>86</v>
      </c>
      <c r="E141" s="23" t="s">
        <v>515</v>
      </c>
      <c r="F141" s="27" t="s">
        <v>516</v>
      </c>
      <c r="G141" s="27" t="s">
        <v>517</v>
      </c>
      <c r="H141" s="63"/>
      <c r="I141" s="33"/>
      <c r="J141" s="5"/>
      <c r="K141" s="24"/>
      <c r="L141" s="24"/>
    </row>
    <row r="142" spans="2:12" ht="45" x14ac:dyDescent="0.4">
      <c r="B142" s="22">
        <v>130</v>
      </c>
      <c r="C142" s="41" t="s">
        <v>85</v>
      </c>
      <c r="D142" s="23" t="s">
        <v>86</v>
      </c>
      <c r="E142" s="23" t="s">
        <v>518</v>
      </c>
      <c r="F142" s="27" t="s">
        <v>519</v>
      </c>
      <c r="G142" s="27" t="s">
        <v>520</v>
      </c>
      <c r="H142" s="63"/>
      <c r="I142" s="33"/>
      <c r="J142" s="5"/>
      <c r="K142" s="24"/>
      <c r="L142" s="24"/>
    </row>
    <row r="143" spans="2:12" ht="60" x14ac:dyDescent="0.4">
      <c r="B143" s="22">
        <v>131</v>
      </c>
      <c r="C143" s="41" t="s">
        <v>85</v>
      </c>
      <c r="D143" s="23" t="s">
        <v>86</v>
      </c>
      <c r="E143" s="23" t="s">
        <v>521</v>
      </c>
      <c r="F143" s="27" t="s">
        <v>522</v>
      </c>
      <c r="G143" s="27" t="s">
        <v>523</v>
      </c>
      <c r="H143" s="63"/>
      <c r="I143" s="33"/>
      <c r="J143" s="5"/>
      <c r="K143" s="24"/>
      <c r="L143" s="24"/>
    </row>
    <row r="144" spans="2:12" ht="75" x14ac:dyDescent="0.4">
      <c r="B144" s="22">
        <v>132</v>
      </c>
      <c r="C144" s="41" t="s">
        <v>85</v>
      </c>
      <c r="D144" s="23" t="s">
        <v>86</v>
      </c>
      <c r="E144" s="23" t="s">
        <v>524</v>
      </c>
      <c r="F144" s="27" t="s">
        <v>525</v>
      </c>
      <c r="G144" s="27" t="s">
        <v>526</v>
      </c>
      <c r="H144" s="63"/>
      <c r="I144" s="33"/>
      <c r="J144" s="5"/>
      <c r="K144" s="24"/>
      <c r="L144" s="24"/>
    </row>
    <row r="145" spans="2:12" ht="45" x14ac:dyDescent="0.4">
      <c r="B145" s="22">
        <v>133</v>
      </c>
      <c r="C145" s="41" t="s">
        <v>85</v>
      </c>
      <c r="D145" s="23" t="s">
        <v>86</v>
      </c>
      <c r="E145" s="23" t="s">
        <v>527</v>
      </c>
      <c r="F145" s="27" t="s">
        <v>528</v>
      </c>
      <c r="G145" s="27" t="s">
        <v>529</v>
      </c>
      <c r="H145" s="63"/>
      <c r="I145" s="33"/>
      <c r="J145" s="5"/>
      <c r="K145" s="24"/>
      <c r="L145" s="24"/>
    </row>
    <row r="146" spans="2:12" ht="90" x14ac:dyDescent="0.4">
      <c r="B146" s="22">
        <v>134</v>
      </c>
      <c r="C146" s="41" t="s">
        <v>85</v>
      </c>
      <c r="D146" s="23" t="s">
        <v>86</v>
      </c>
      <c r="E146" s="23" t="s">
        <v>530</v>
      </c>
      <c r="F146" s="27" t="s">
        <v>531</v>
      </c>
      <c r="G146" s="27" t="s">
        <v>532</v>
      </c>
      <c r="H146" s="63"/>
      <c r="I146" s="33"/>
      <c r="J146" s="5"/>
      <c r="K146" s="24"/>
      <c r="L146" s="24"/>
    </row>
    <row r="147" spans="2:12" ht="57.6" x14ac:dyDescent="0.4">
      <c r="B147" s="22">
        <v>135</v>
      </c>
      <c r="C147" s="41" t="s">
        <v>85</v>
      </c>
      <c r="D147" s="23" t="s">
        <v>86</v>
      </c>
      <c r="E147" s="23" t="s">
        <v>533</v>
      </c>
      <c r="F147" s="27" t="s">
        <v>534</v>
      </c>
      <c r="G147" s="27" t="s">
        <v>535</v>
      </c>
      <c r="H147" s="63"/>
      <c r="I147" s="33"/>
      <c r="J147" s="5"/>
      <c r="K147" s="24"/>
      <c r="L147" s="24"/>
    </row>
    <row r="148" spans="2:12" ht="90" x14ac:dyDescent="0.4">
      <c r="B148" s="22">
        <v>136</v>
      </c>
      <c r="C148" s="41" t="s">
        <v>87</v>
      </c>
      <c r="D148" s="23" t="s">
        <v>88</v>
      </c>
      <c r="E148" s="23" t="s">
        <v>537</v>
      </c>
      <c r="F148" s="27" t="s">
        <v>538</v>
      </c>
      <c r="G148" s="27" t="s">
        <v>539</v>
      </c>
      <c r="H148" s="63"/>
      <c r="I148" s="33"/>
      <c r="J148" s="5"/>
      <c r="K148" s="24"/>
      <c r="L148" s="24"/>
    </row>
    <row r="149" spans="2:12" ht="105" x14ac:dyDescent="0.4">
      <c r="B149" s="22">
        <v>137</v>
      </c>
      <c r="C149" s="41" t="s">
        <v>87</v>
      </c>
      <c r="D149" s="23" t="s">
        <v>88</v>
      </c>
      <c r="E149" s="23" t="s">
        <v>540</v>
      </c>
      <c r="F149" s="27" t="s">
        <v>541</v>
      </c>
      <c r="G149" s="27" t="s">
        <v>542</v>
      </c>
      <c r="H149" s="63"/>
      <c r="I149" s="33"/>
      <c r="J149" s="5"/>
      <c r="K149" s="24"/>
      <c r="L149" s="24"/>
    </row>
    <row r="150" spans="2:12" ht="105" x14ac:dyDescent="0.4">
      <c r="B150" s="22">
        <v>138</v>
      </c>
      <c r="C150" s="41" t="s">
        <v>87</v>
      </c>
      <c r="D150" s="23" t="s">
        <v>88</v>
      </c>
      <c r="E150" s="23" t="s">
        <v>543</v>
      </c>
      <c r="F150" s="27" t="s">
        <v>544</v>
      </c>
      <c r="G150" s="27" t="s">
        <v>545</v>
      </c>
      <c r="H150" s="63"/>
      <c r="I150" s="33"/>
      <c r="J150" s="5"/>
      <c r="K150" s="24"/>
      <c r="L150" s="24"/>
    </row>
    <row r="151" spans="2:12" ht="45" x14ac:dyDescent="0.4">
      <c r="B151" s="22">
        <v>139</v>
      </c>
      <c r="C151" s="41" t="s">
        <v>87</v>
      </c>
      <c r="D151" s="23" t="s">
        <v>88</v>
      </c>
      <c r="E151" s="23" t="s">
        <v>546</v>
      </c>
      <c r="F151" s="27" t="s">
        <v>547</v>
      </c>
      <c r="G151" s="27" t="s">
        <v>548</v>
      </c>
      <c r="H151" s="63"/>
      <c r="I151" s="33"/>
      <c r="J151" s="5"/>
      <c r="K151" s="24"/>
      <c r="L151" s="24"/>
    </row>
    <row r="152" spans="2:12" ht="86.4" x14ac:dyDescent="0.4">
      <c r="B152" s="22">
        <v>140</v>
      </c>
      <c r="C152" s="41" t="s">
        <v>89</v>
      </c>
      <c r="D152" s="23" t="s">
        <v>90</v>
      </c>
      <c r="E152" s="23" t="s">
        <v>550</v>
      </c>
      <c r="F152" s="27" t="s">
        <v>551</v>
      </c>
      <c r="G152" s="27" t="s">
        <v>552</v>
      </c>
      <c r="H152" s="63"/>
      <c r="I152" s="33"/>
      <c r="J152" s="5"/>
      <c r="K152" s="24"/>
      <c r="L152" s="24"/>
    </row>
    <row r="153" spans="2:12" ht="112.95" customHeight="1" x14ac:dyDescent="0.4">
      <c r="B153" s="22">
        <v>141</v>
      </c>
      <c r="C153" s="41" t="s">
        <v>89</v>
      </c>
      <c r="D153" s="23" t="s">
        <v>90</v>
      </c>
      <c r="E153" s="23" t="s">
        <v>553</v>
      </c>
      <c r="F153" s="27" t="s">
        <v>554</v>
      </c>
      <c r="G153" s="27" t="s">
        <v>555</v>
      </c>
      <c r="H153" s="63"/>
      <c r="I153" s="33"/>
      <c r="J153" s="5"/>
      <c r="K153" s="24"/>
      <c r="L153" s="24"/>
    </row>
    <row r="154" spans="2:12" ht="90" x14ac:dyDescent="0.4">
      <c r="B154" s="22">
        <v>142</v>
      </c>
      <c r="C154" s="41" t="s">
        <v>89</v>
      </c>
      <c r="D154" s="23" t="s">
        <v>90</v>
      </c>
      <c r="E154" s="23" t="s">
        <v>556</v>
      </c>
      <c r="F154" s="27" t="s">
        <v>557</v>
      </c>
      <c r="G154" s="27" t="s">
        <v>558</v>
      </c>
      <c r="H154" s="63"/>
      <c r="I154" s="33"/>
      <c r="J154" s="5"/>
      <c r="K154" s="24"/>
      <c r="L154" s="24"/>
    </row>
    <row r="155" spans="2:12" ht="75" x14ac:dyDescent="0.4">
      <c r="B155" s="22">
        <v>143</v>
      </c>
      <c r="C155" s="41" t="s">
        <v>89</v>
      </c>
      <c r="D155" s="23" t="s">
        <v>90</v>
      </c>
      <c r="E155" s="23" t="s">
        <v>559</v>
      </c>
      <c r="F155" s="27" t="s">
        <v>560</v>
      </c>
      <c r="G155" s="27" t="s">
        <v>561</v>
      </c>
      <c r="H155" s="63"/>
      <c r="I155" s="33"/>
      <c r="J155" s="5"/>
      <c r="K155" s="24"/>
      <c r="L155" s="24"/>
    </row>
    <row r="156" spans="2:12" ht="72" x14ac:dyDescent="0.4">
      <c r="B156" s="22">
        <v>144</v>
      </c>
      <c r="C156" s="41" t="s">
        <v>91</v>
      </c>
      <c r="D156" s="23" t="s">
        <v>92</v>
      </c>
      <c r="E156" s="23" t="s">
        <v>563</v>
      </c>
      <c r="F156" s="27" t="s">
        <v>564</v>
      </c>
      <c r="G156" s="27" t="s">
        <v>565</v>
      </c>
      <c r="H156" s="63"/>
      <c r="I156" s="33"/>
      <c r="J156" s="5"/>
      <c r="K156" s="24"/>
      <c r="L156" s="24"/>
    </row>
    <row r="157" spans="2:12" ht="75" x14ac:dyDescent="0.4">
      <c r="B157" s="22">
        <v>145</v>
      </c>
      <c r="C157" s="41" t="s">
        <v>91</v>
      </c>
      <c r="D157" s="23" t="s">
        <v>92</v>
      </c>
      <c r="E157" s="23" t="s">
        <v>566</v>
      </c>
      <c r="F157" s="27" t="s">
        <v>567</v>
      </c>
      <c r="G157" s="27" t="s">
        <v>568</v>
      </c>
      <c r="H157" s="63"/>
      <c r="I157" s="33"/>
      <c r="J157" s="5"/>
      <c r="K157" s="24"/>
      <c r="L157" s="24"/>
    </row>
    <row r="158" spans="2:12" ht="60" x14ac:dyDescent="0.4">
      <c r="B158" s="22">
        <v>146</v>
      </c>
      <c r="C158" s="41" t="s">
        <v>91</v>
      </c>
      <c r="D158" s="23" t="s">
        <v>92</v>
      </c>
      <c r="E158" s="23" t="s">
        <v>569</v>
      </c>
      <c r="F158" s="27" t="s">
        <v>570</v>
      </c>
      <c r="G158" s="27" t="s">
        <v>571</v>
      </c>
      <c r="H158" s="63"/>
      <c r="I158" s="33"/>
      <c r="J158" s="5"/>
      <c r="K158" s="24"/>
      <c r="L158" s="24"/>
    </row>
    <row r="159" spans="2:12" ht="75" x14ac:dyDescent="0.4">
      <c r="B159" s="22">
        <v>147</v>
      </c>
      <c r="C159" s="41" t="s">
        <v>91</v>
      </c>
      <c r="D159" s="23" t="s">
        <v>92</v>
      </c>
      <c r="E159" s="23" t="s">
        <v>572</v>
      </c>
      <c r="F159" s="27" t="s">
        <v>573</v>
      </c>
      <c r="G159" s="27" t="s">
        <v>574</v>
      </c>
      <c r="H159" s="63"/>
      <c r="I159" s="33"/>
      <c r="J159" s="5"/>
      <c r="K159" s="24"/>
      <c r="L159" s="24"/>
    </row>
    <row r="160" spans="2:12" ht="60" x14ac:dyDescent="0.4">
      <c r="B160" s="22">
        <v>148</v>
      </c>
      <c r="C160" s="41" t="s">
        <v>91</v>
      </c>
      <c r="D160" s="23" t="s">
        <v>92</v>
      </c>
      <c r="E160" s="23" t="s">
        <v>575</v>
      </c>
      <c r="F160" s="27" t="s">
        <v>576</v>
      </c>
      <c r="G160" s="27" t="s">
        <v>577</v>
      </c>
      <c r="H160" s="63"/>
      <c r="I160" s="33"/>
      <c r="J160" s="5"/>
      <c r="K160" s="24"/>
      <c r="L160" s="24"/>
    </row>
    <row r="161" spans="2:12" ht="57.6" x14ac:dyDescent="0.4">
      <c r="B161" s="22">
        <v>149</v>
      </c>
      <c r="C161" s="41" t="s">
        <v>91</v>
      </c>
      <c r="D161" s="23" t="s">
        <v>92</v>
      </c>
      <c r="E161" s="23" t="s">
        <v>578</v>
      </c>
      <c r="F161" s="27" t="s">
        <v>579</v>
      </c>
      <c r="G161" s="27" t="s">
        <v>580</v>
      </c>
      <c r="H161" s="63"/>
      <c r="I161" s="33"/>
      <c r="J161" s="5"/>
      <c r="K161" s="24"/>
      <c r="L161" s="24"/>
    </row>
    <row r="162" spans="2:12" ht="90" x14ac:dyDescent="0.4">
      <c r="B162" s="22">
        <v>150</v>
      </c>
      <c r="C162" s="41" t="s">
        <v>93</v>
      </c>
      <c r="D162" s="23" t="s">
        <v>94</v>
      </c>
      <c r="E162" s="23" t="s">
        <v>581</v>
      </c>
      <c r="F162" s="27" t="s">
        <v>582</v>
      </c>
      <c r="G162" s="27" t="s">
        <v>583</v>
      </c>
      <c r="H162" s="63"/>
      <c r="I162" s="33"/>
      <c r="J162" s="5"/>
      <c r="K162" s="24"/>
      <c r="L162" s="24"/>
    </row>
    <row r="163" spans="2:12" ht="60" x14ac:dyDescent="0.4">
      <c r="B163" s="22">
        <v>151</v>
      </c>
      <c r="C163" s="41" t="s">
        <v>93</v>
      </c>
      <c r="D163" s="23" t="s">
        <v>94</v>
      </c>
      <c r="E163" s="23" t="s">
        <v>584</v>
      </c>
      <c r="F163" s="27" t="s">
        <v>585</v>
      </c>
      <c r="G163" s="27" t="s">
        <v>586</v>
      </c>
      <c r="H163" s="63"/>
      <c r="I163" s="33"/>
      <c r="J163" s="5"/>
      <c r="K163" s="24"/>
      <c r="L163" s="24"/>
    </row>
    <row r="164" spans="2:12" ht="135" x14ac:dyDescent="0.4">
      <c r="B164" s="22">
        <v>152</v>
      </c>
      <c r="C164" s="41" t="s">
        <v>93</v>
      </c>
      <c r="D164" s="23" t="s">
        <v>94</v>
      </c>
      <c r="E164" s="23" t="s">
        <v>587</v>
      </c>
      <c r="F164" s="27" t="s">
        <v>588</v>
      </c>
      <c r="G164" s="27" t="s">
        <v>589</v>
      </c>
      <c r="H164" s="63"/>
      <c r="I164" s="33"/>
      <c r="J164" s="5"/>
      <c r="K164" s="24"/>
      <c r="L164" s="24"/>
    </row>
    <row r="165" spans="2:12" ht="45" x14ac:dyDescent="0.4">
      <c r="B165" s="22">
        <v>153</v>
      </c>
      <c r="C165" s="41" t="s">
        <v>93</v>
      </c>
      <c r="D165" s="23" t="s">
        <v>94</v>
      </c>
      <c r="E165" s="23" t="s">
        <v>590</v>
      </c>
      <c r="F165" s="27" t="s">
        <v>591</v>
      </c>
      <c r="G165" s="27" t="s">
        <v>592</v>
      </c>
      <c r="H165" s="63"/>
      <c r="I165" s="33"/>
      <c r="J165" s="5"/>
      <c r="K165" s="24"/>
      <c r="L165" s="24"/>
    </row>
    <row r="166" spans="2:12" ht="120" x14ac:dyDescent="0.4">
      <c r="B166" s="22">
        <v>154</v>
      </c>
      <c r="C166" s="41" t="s">
        <v>93</v>
      </c>
      <c r="D166" s="23" t="s">
        <v>94</v>
      </c>
      <c r="E166" s="23" t="s">
        <v>593</v>
      </c>
      <c r="F166" s="27" t="s">
        <v>594</v>
      </c>
      <c r="G166" s="27" t="s">
        <v>595</v>
      </c>
      <c r="H166" s="63"/>
      <c r="I166" s="33"/>
      <c r="J166" s="5"/>
      <c r="K166" s="24"/>
      <c r="L166" s="24"/>
    </row>
    <row r="167" spans="2:12" ht="45" x14ac:dyDescent="0.4">
      <c r="B167" s="22">
        <v>155</v>
      </c>
      <c r="C167" s="41" t="s">
        <v>93</v>
      </c>
      <c r="D167" s="23" t="s">
        <v>94</v>
      </c>
      <c r="E167" s="23" t="s">
        <v>596</v>
      </c>
      <c r="F167" s="27" t="s">
        <v>597</v>
      </c>
      <c r="G167" s="27" t="s">
        <v>598</v>
      </c>
      <c r="H167" s="63"/>
      <c r="I167" s="33"/>
      <c r="J167" s="5"/>
      <c r="K167" s="24"/>
      <c r="L167" s="24"/>
    </row>
    <row r="168" spans="2:12" ht="60" x14ac:dyDescent="0.4">
      <c r="B168" s="22">
        <v>156</v>
      </c>
      <c r="C168" s="41" t="s">
        <v>93</v>
      </c>
      <c r="D168" s="23" t="s">
        <v>94</v>
      </c>
      <c r="E168" s="23" t="s">
        <v>599</v>
      </c>
      <c r="F168" s="27" t="s">
        <v>600</v>
      </c>
      <c r="G168" s="27" t="s">
        <v>601</v>
      </c>
      <c r="H168" s="63"/>
      <c r="I168" s="33"/>
      <c r="J168" s="5"/>
      <c r="K168" s="24"/>
      <c r="L168" s="24"/>
    </row>
    <row r="169" spans="2:12" ht="45" x14ac:dyDescent="0.4">
      <c r="B169" s="22">
        <v>157</v>
      </c>
      <c r="C169" s="41" t="s">
        <v>93</v>
      </c>
      <c r="D169" s="23" t="s">
        <v>94</v>
      </c>
      <c r="E169" s="23" t="s">
        <v>864</v>
      </c>
      <c r="F169" s="27" t="s">
        <v>603</v>
      </c>
      <c r="G169" s="27" t="s">
        <v>604</v>
      </c>
      <c r="H169" s="63"/>
      <c r="I169" s="33"/>
      <c r="J169" s="5"/>
      <c r="K169" s="24"/>
      <c r="L169" s="24"/>
    </row>
    <row r="170" spans="2:12" ht="90" x14ac:dyDescent="0.4">
      <c r="B170" s="22">
        <v>158</v>
      </c>
      <c r="C170" s="41" t="s">
        <v>93</v>
      </c>
      <c r="D170" s="23" t="s">
        <v>94</v>
      </c>
      <c r="E170" s="23" t="s">
        <v>605</v>
      </c>
      <c r="F170" s="27" t="s">
        <v>606</v>
      </c>
      <c r="G170" s="27" t="s">
        <v>607</v>
      </c>
      <c r="H170" s="63" t="s">
        <v>125</v>
      </c>
      <c r="I170" s="33"/>
      <c r="J170" s="5"/>
      <c r="K170" s="24"/>
      <c r="L170" s="24"/>
    </row>
    <row r="171" spans="2:12" ht="60" x14ac:dyDescent="0.4">
      <c r="B171" s="22">
        <v>159</v>
      </c>
      <c r="C171" s="41" t="s">
        <v>93</v>
      </c>
      <c r="D171" s="23" t="s">
        <v>94</v>
      </c>
      <c r="E171" s="23" t="s">
        <v>608</v>
      </c>
      <c r="F171" s="27" t="s">
        <v>609</v>
      </c>
      <c r="G171" s="27" t="s">
        <v>610</v>
      </c>
      <c r="H171" s="63" t="s">
        <v>125</v>
      </c>
      <c r="I171" s="33"/>
      <c r="J171" s="5"/>
      <c r="K171" s="24"/>
      <c r="L171" s="24"/>
    </row>
    <row r="172" spans="2:12" ht="75" x14ac:dyDescent="0.4">
      <c r="B172" s="22">
        <v>160</v>
      </c>
      <c r="C172" s="41" t="s">
        <v>93</v>
      </c>
      <c r="D172" s="23" t="s">
        <v>94</v>
      </c>
      <c r="E172" s="23" t="s">
        <v>611</v>
      </c>
      <c r="F172" s="27" t="s">
        <v>612</v>
      </c>
      <c r="G172" s="27" t="s">
        <v>613</v>
      </c>
      <c r="H172" s="63" t="s">
        <v>125</v>
      </c>
      <c r="I172" s="33"/>
      <c r="J172" s="5"/>
      <c r="K172" s="24"/>
      <c r="L172" s="24"/>
    </row>
    <row r="173" spans="2:12" ht="75" x14ac:dyDescent="0.4">
      <c r="B173" s="22">
        <v>161</v>
      </c>
      <c r="C173" s="41" t="s">
        <v>93</v>
      </c>
      <c r="D173" s="23" t="s">
        <v>94</v>
      </c>
      <c r="E173" s="23" t="s">
        <v>614</v>
      </c>
      <c r="F173" s="27" t="s">
        <v>615</v>
      </c>
      <c r="G173" s="27" t="s">
        <v>616</v>
      </c>
      <c r="H173" s="63" t="s">
        <v>125</v>
      </c>
      <c r="I173" s="33"/>
      <c r="J173" s="5"/>
      <c r="K173" s="24"/>
      <c r="L173" s="24"/>
    </row>
    <row r="174" spans="2:12" ht="90" x14ac:dyDescent="0.4">
      <c r="B174" s="22">
        <v>162</v>
      </c>
      <c r="C174" s="41" t="s">
        <v>93</v>
      </c>
      <c r="D174" s="23" t="s">
        <v>94</v>
      </c>
      <c r="E174" s="23" t="s">
        <v>617</v>
      </c>
      <c r="F174" s="27" t="s">
        <v>618</v>
      </c>
      <c r="G174" s="27" t="s">
        <v>619</v>
      </c>
      <c r="H174" s="63" t="s">
        <v>125</v>
      </c>
      <c r="I174" s="33"/>
      <c r="J174" s="5"/>
      <c r="K174" s="24"/>
      <c r="L174" s="24"/>
    </row>
    <row r="175" spans="2:12" ht="60" x14ac:dyDescent="0.4">
      <c r="B175" s="22">
        <v>163</v>
      </c>
      <c r="C175" s="41" t="s">
        <v>93</v>
      </c>
      <c r="D175" s="23" t="s">
        <v>94</v>
      </c>
      <c r="E175" s="23" t="s">
        <v>620</v>
      </c>
      <c r="F175" s="27" t="s">
        <v>621</v>
      </c>
      <c r="G175" s="27" t="s">
        <v>622</v>
      </c>
      <c r="H175" s="63" t="s">
        <v>125</v>
      </c>
      <c r="I175" s="33"/>
      <c r="J175" s="5"/>
      <c r="K175" s="24"/>
      <c r="L175" s="24"/>
    </row>
    <row r="176" spans="2:12" ht="45" x14ac:dyDescent="0.4">
      <c r="B176" s="22">
        <v>164</v>
      </c>
      <c r="C176" s="41" t="s">
        <v>93</v>
      </c>
      <c r="D176" s="23" t="s">
        <v>94</v>
      </c>
      <c r="E176" s="23" t="s">
        <v>623</v>
      </c>
      <c r="F176" s="27" t="s">
        <v>624</v>
      </c>
      <c r="G176" s="27" t="s">
        <v>625</v>
      </c>
      <c r="H176" s="63" t="s">
        <v>125</v>
      </c>
      <c r="I176" s="33"/>
      <c r="J176" s="5"/>
      <c r="K176" s="24"/>
      <c r="L176" s="24"/>
    </row>
    <row r="177" spans="2:12" ht="72" x14ac:dyDescent="0.4">
      <c r="B177" s="22">
        <v>165</v>
      </c>
      <c r="C177" s="41" t="s">
        <v>95</v>
      </c>
      <c r="D177" s="23" t="s">
        <v>96</v>
      </c>
      <c r="E177" s="23" t="s">
        <v>664</v>
      </c>
      <c r="F177" s="27" t="s">
        <v>627</v>
      </c>
      <c r="G177" s="27" t="s">
        <v>628</v>
      </c>
      <c r="H177" s="63"/>
      <c r="I177" s="33"/>
      <c r="J177" s="5"/>
      <c r="K177" s="24"/>
      <c r="L177" s="24"/>
    </row>
    <row r="178" spans="2:12" ht="135" x14ac:dyDescent="0.4">
      <c r="B178" s="22">
        <v>166</v>
      </c>
      <c r="C178" s="41" t="s">
        <v>97</v>
      </c>
      <c r="D178" s="23" t="s">
        <v>98</v>
      </c>
      <c r="E178" s="23" t="s">
        <v>665</v>
      </c>
      <c r="F178" s="27" t="s">
        <v>630</v>
      </c>
      <c r="G178" s="27" t="s">
        <v>631</v>
      </c>
      <c r="H178" s="63"/>
      <c r="I178" s="33"/>
      <c r="J178" s="5"/>
      <c r="K178" s="24"/>
      <c r="L178" s="24"/>
    </row>
    <row r="179" spans="2:12" ht="150" x14ac:dyDescent="0.4">
      <c r="B179" s="22">
        <v>167</v>
      </c>
      <c r="C179" s="41" t="s">
        <v>97</v>
      </c>
      <c r="D179" s="23" t="s">
        <v>98</v>
      </c>
      <c r="E179" s="23" t="s">
        <v>666</v>
      </c>
      <c r="F179" s="27" t="s">
        <v>633</v>
      </c>
      <c r="G179" s="27" t="s">
        <v>634</v>
      </c>
      <c r="H179" s="63"/>
      <c r="I179" s="33"/>
      <c r="J179" s="5"/>
      <c r="K179" s="24"/>
      <c r="L179" s="24"/>
    </row>
    <row r="180" spans="2:12" ht="72" x14ac:dyDescent="0.4">
      <c r="B180" s="22">
        <v>168</v>
      </c>
      <c r="C180" s="41" t="s">
        <v>97</v>
      </c>
      <c r="D180" s="23" t="s">
        <v>98</v>
      </c>
      <c r="E180" s="23" t="s">
        <v>667</v>
      </c>
      <c r="F180" s="27" t="s">
        <v>636</v>
      </c>
      <c r="G180" s="27" t="s">
        <v>637</v>
      </c>
      <c r="H180" s="63"/>
      <c r="I180" s="33"/>
      <c r="J180" s="5"/>
      <c r="K180" s="24"/>
      <c r="L180" s="24"/>
    </row>
    <row r="181" spans="2:12" ht="86.4" x14ac:dyDescent="0.4">
      <c r="B181" s="22">
        <v>169</v>
      </c>
      <c r="C181" s="41" t="s">
        <v>97</v>
      </c>
      <c r="D181" s="23" t="s">
        <v>98</v>
      </c>
      <c r="E181" s="23" t="s">
        <v>668</v>
      </c>
      <c r="F181" s="27" t="s">
        <v>639</v>
      </c>
      <c r="G181" s="27" t="s">
        <v>640</v>
      </c>
      <c r="H181" s="63"/>
      <c r="I181" s="33"/>
      <c r="J181" s="5"/>
      <c r="K181" s="24"/>
      <c r="L181" s="24"/>
    </row>
    <row r="182" spans="2:12" ht="60" x14ac:dyDescent="0.4">
      <c r="B182" s="22">
        <v>170</v>
      </c>
      <c r="C182" s="41" t="s">
        <v>97</v>
      </c>
      <c r="D182" s="23" t="s">
        <v>98</v>
      </c>
      <c r="E182" s="23" t="s">
        <v>669</v>
      </c>
      <c r="F182" s="27" t="s">
        <v>642</v>
      </c>
      <c r="G182" s="27" t="s">
        <v>643</v>
      </c>
      <c r="H182" s="63"/>
      <c r="I182" s="33"/>
      <c r="J182" s="5"/>
      <c r="K182" s="24"/>
      <c r="L182" s="24"/>
    </row>
    <row r="183" spans="2:12" ht="86.4" x14ac:dyDescent="0.4">
      <c r="B183" s="22">
        <v>171</v>
      </c>
      <c r="C183" s="41" t="s">
        <v>97</v>
      </c>
      <c r="D183" s="23" t="s">
        <v>98</v>
      </c>
      <c r="E183" s="23" t="s">
        <v>670</v>
      </c>
      <c r="F183" s="27" t="s">
        <v>645</v>
      </c>
      <c r="G183" s="27" t="s">
        <v>646</v>
      </c>
      <c r="H183" s="63"/>
      <c r="I183" s="33"/>
      <c r="J183" s="5"/>
      <c r="K183" s="24"/>
      <c r="L183" s="24"/>
    </row>
    <row r="184" spans="2:12" ht="90" x14ac:dyDescent="0.4">
      <c r="B184" s="22">
        <v>172</v>
      </c>
      <c r="C184" s="41" t="s">
        <v>97</v>
      </c>
      <c r="D184" s="23" t="s">
        <v>98</v>
      </c>
      <c r="E184" s="23" t="s">
        <v>671</v>
      </c>
      <c r="F184" s="27" t="s">
        <v>648</v>
      </c>
      <c r="G184" s="27" t="s">
        <v>649</v>
      </c>
      <c r="H184" s="63"/>
      <c r="I184" s="33"/>
      <c r="J184" s="5"/>
      <c r="K184" s="24"/>
      <c r="L184" s="24"/>
    </row>
    <row r="185" spans="2:12" ht="86.4" x14ac:dyDescent="0.4">
      <c r="B185" s="22">
        <v>173</v>
      </c>
      <c r="C185" s="41" t="s">
        <v>99</v>
      </c>
      <c r="D185" s="23" t="s">
        <v>100</v>
      </c>
      <c r="E185" s="23" t="s">
        <v>672</v>
      </c>
      <c r="F185" s="27" t="s">
        <v>651</v>
      </c>
      <c r="G185" s="27" t="s">
        <v>652</v>
      </c>
      <c r="H185" s="63"/>
      <c r="I185" s="33"/>
      <c r="J185" s="5"/>
      <c r="K185" s="24"/>
      <c r="L185" s="24"/>
    </row>
  </sheetData>
  <mergeCells count="10">
    <mergeCell ref="B11:G11"/>
    <mergeCell ref="B2:G4"/>
    <mergeCell ref="B7:C8"/>
    <mergeCell ref="B6:D6"/>
    <mergeCell ref="H11:L11"/>
    <mergeCell ref="B9:D9"/>
    <mergeCell ref="E6:G6"/>
    <mergeCell ref="E7:G7"/>
    <mergeCell ref="E8:G8"/>
    <mergeCell ref="E9:G9"/>
  </mergeCells>
  <phoneticPr fontId="1"/>
  <dataValidations count="2">
    <dataValidation type="list" allowBlank="1" showInputMessage="1" showErrorMessage="1" sqref="J13:J185" xr:uid="{FC9D628F-E20E-4CDC-9BC6-FB2D8431DA39}">
      <formula1>監査評価基準リスト</formula1>
    </dataValidation>
    <dataValidation type="list" allowBlank="1" showInputMessage="1" showErrorMessage="1" sqref="H13:H185" xr:uid="{678FABF6-9846-47C6-832E-3352DD50C36C}">
      <formula1>"●"</formula1>
    </dataValidation>
  </dataValidations>
  <hyperlinks>
    <hyperlink ref="J2" location="監査評価基準リスト" display="【監査評価基準】" xr:uid="{08ACDD30-D799-4DD3-B67B-2855A652AE7E}"/>
  </hyperlinks>
  <printOptions horizontalCentered="1"/>
  <pageMargins left="0.19685039370078741" right="0.19685039370078741" top="0.39370078740157483" bottom="0.39370078740157483" header="0.19685039370078741" footer="0.19685039370078741"/>
  <pageSetup paperSize="8" scale="62" fitToHeight="0" orientation="portrait" r:id="rId1"/>
  <headerFooter>
    <oddFooter>&amp;L&amp;8『マネジメント実践シリーズ　環境パフォーマンス向上の基礎が実践できる本』付録&amp;R&amp;8 04-001-18</oddFooter>
  </headerFooter>
  <rowBreaks count="2" manualBreakCount="2">
    <brk id="53" min="4" max="12" man="1"/>
    <brk id="62" min="4" max="12" man="1"/>
  </rowBreaks>
  <drawing r:id="rId2"/>
  <legacyDrawing r:id="rId3"/>
  <tableParts count="1">
    <tablePart r:id="rId4"/>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99D68-33CF-45B9-92F2-BF412BAB4F88}">
  <sheetPr>
    <tabColor theme="8" tint="0.59999389629810485"/>
    <pageSetUpPr fitToPage="1"/>
  </sheetPr>
  <dimension ref="A2:Q159"/>
  <sheetViews>
    <sheetView view="pageBreakPreview" zoomScaleNormal="100" zoomScaleSheetLayoutView="100" workbookViewId="0"/>
  </sheetViews>
  <sheetFormatPr defaultRowHeight="15" x14ac:dyDescent="0.4"/>
  <cols>
    <col min="1" max="1" width="3.125" customWidth="1"/>
    <col min="2" max="2" width="6.875" bestFit="1" customWidth="1"/>
    <col min="3" max="3" width="10.25" bestFit="1" customWidth="1"/>
    <col min="4" max="4" width="17.125" customWidth="1"/>
    <col min="5" max="5" width="39.25" customWidth="1"/>
    <col min="6" max="6" width="17.75" customWidth="1"/>
    <col min="7" max="7" width="15.75" customWidth="1"/>
    <col min="8" max="8" width="23.25" customWidth="1"/>
    <col min="9" max="9" width="11.375" customWidth="1"/>
    <col min="10" max="11" width="30.75" customWidth="1"/>
    <col min="12" max="13" width="3.125" customWidth="1"/>
    <col min="14" max="14" width="10.75" customWidth="1"/>
    <col min="15" max="17" width="15.75" customWidth="1"/>
  </cols>
  <sheetData>
    <row r="2" spans="1:17" x14ac:dyDescent="0.4">
      <c r="B2" s="95" t="s">
        <v>673</v>
      </c>
      <c r="C2" s="95"/>
      <c r="D2" s="95"/>
      <c r="E2" s="95"/>
      <c r="F2" s="95"/>
      <c r="I2" s="32" t="s">
        <v>102</v>
      </c>
      <c r="N2" s="15" t="s">
        <v>654</v>
      </c>
      <c r="O2" s="1" t="s">
        <v>793</v>
      </c>
      <c r="P2" s="3"/>
      <c r="Q2" s="3"/>
    </row>
    <row r="3" spans="1:17" s="7" customFormat="1" x14ac:dyDescent="0.4">
      <c r="B3" s="95"/>
      <c r="C3" s="95"/>
      <c r="D3" s="95"/>
      <c r="E3" s="95"/>
      <c r="F3" s="95"/>
      <c r="G3"/>
      <c r="J3" s="4"/>
      <c r="N3" s="16" t="s">
        <v>1</v>
      </c>
      <c r="O3" s="13">
        <v>1</v>
      </c>
      <c r="P3" s="12"/>
      <c r="Q3" s="12"/>
    </row>
    <row r="4" spans="1:17" s="7" customFormat="1" x14ac:dyDescent="0.4">
      <c r="B4" s="95"/>
      <c r="C4" s="95"/>
      <c r="D4" s="95"/>
      <c r="E4" s="95"/>
      <c r="F4" s="95"/>
      <c r="G4"/>
      <c r="H4"/>
      <c r="I4"/>
      <c r="J4"/>
      <c r="N4" s="12"/>
      <c r="O4" s="12"/>
      <c r="P4" s="12"/>
      <c r="Q4" s="12"/>
    </row>
    <row r="5" spans="1:17" s="7" customFormat="1" x14ac:dyDescent="0.4">
      <c r="C5" s="2"/>
      <c r="D5" s="2"/>
      <c r="E5" s="2"/>
      <c r="F5" s="2"/>
      <c r="G5"/>
      <c r="H5"/>
      <c r="I5"/>
      <c r="J5"/>
      <c r="N5" s="14"/>
      <c r="O5" s="16" t="s">
        <v>5</v>
      </c>
      <c r="P5" s="16" t="s">
        <v>655</v>
      </c>
      <c r="Q5" s="16" t="s">
        <v>4</v>
      </c>
    </row>
    <row r="6" spans="1:17" x14ac:dyDescent="0.4">
      <c r="B6" s="79" t="s">
        <v>103</v>
      </c>
      <c r="C6" s="80"/>
      <c r="D6" s="81"/>
      <c r="E6" s="96"/>
      <c r="F6" s="98"/>
      <c r="N6" s="15" t="s">
        <v>656</v>
      </c>
      <c r="O6" s="1" t="s">
        <v>657</v>
      </c>
      <c r="P6" s="1" t="s">
        <v>658</v>
      </c>
      <c r="Q6" s="1" t="s">
        <v>659</v>
      </c>
    </row>
    <row r="7" spans="1:17" x14ac:dyDescent="0.4">
      <c r="B7" s="82" t="s">
        <v>104</v>
      </c>
      <c r="C7" s="82"/>
      <c r="D7" s="29" t="s">
        <v>105</v>
      </c>
      <c r="E7" s="96"/>
      <c r="F7" s="98"/>
      <c r="N7" s="15" t="s">
        <v>660</v>
      </c>
      <c r="O7" s="6" t="s">
        <v>661</v>
      </c>
      <c r="P7" s="6" t="s">
        <v>661</v>
      </c>
      <c r="Q7" s="6" t="s">
        <v>661</v>
      </c>
    </row>
    <row r="8" spans="1:17" x14ac:dyDescent="0.4">
      <c r="B8" s="82"/>
      <c r="C8" s="82"/>
      <c r="D8" s="29" t="s">
        <v>107</v>
      </c>
      <c r="E8" s="96"/>
      <c r="F8" s="98"/>
      <c r="G8" s="21"/>
      <c r="H8" s="21"/>
    </row>
    <row r="9" spans="1:17" x14ac:dyDescent="0.4">
      <c r="A9" s="21"/>
      <c r="B9" s="79" t="s">
        <v>8</v>
      </c>
      <c r="C9" s="80"/>
      <c r="D9" s="81"/>
      <c r="E9" s="99" t="s">
        <v>109</v>
      </c>
      <c r="F9" s="101"/>
      <c r="G9" s="21"/>
      <c r="H9" s="21"/>
    </row>
    <row r="10" spans="1:17" x14ac:dyDescent="0.4">
      <c r="E10" s="3"/>
      <c r="F10" s="3"/>
      <c r="G10" s="3"/>
      <c r="H10" s="3"/>
    </row>
    <row r="11" spans="1:17" x14ac:dyDescent="0.4">
      <c r="B11" s="83" t="s">
        <v>110</v>
      </c>
      <c r="C11" s="83"/>
      <c r="D11" s="83"/>
      <c r="E11" s="83"/>
      <c r="F11" s="83"/>
      <c r="G11" s="84" t="s">
        <v>111</v>
      </c>
      <c r="H11" s="85"/>
      <c r="I11" s="85"/>
      <c r="J11" s="85"/>
      <c r="K11" s="86"/>
    </row>
    <row r="12" spans="1:17" ht="30" x14ac:dyDescent="0.4">
      <c r="B12" s="30" t="s">
        <v>112</v>
      </c>
      <c r="C12" s="30" t="s">
        <v>34</v>
      </c>
      <c r="D12" s="30" t="s">
        <v>113</v>
      </c>
      <c r="E12" s="30" t="s">
        <v>114</v>
      </c>
      <c r="F12" s="30" t="s">
        <v>116</v>
      </c>
      <c r="G12" s="34" t="s">
        <v>117</v>
      </c>
      <c r="H12" s="34" t="s">
        <v>118</v>
      </c>
      <c r="I12" s="35" t="s">
        <v>674</v>
      </c>
      <c r="J12" s="35" t="s">
        <v>120</v>
      </c>
      <c r="K12" s="35" t="s">
        <v>121</v>
      </c>
    </row>
    <row r="13" spans="1:17" ht="105" x14ac:dyDescent="0.4">
      <c r="B13" s="22">
        <v>1</v>
      </c>
      <c r="C13" s="67" t="s">
        <v>37</v>
      </c>
      <c r="D13" s="68" t="s">
        <v>38</v>
      </c>
      <c r="E13" s="68" t="s">
        <v>675</v>
      </c>
      <c r="F13" s="69" t="s">
        <v>859</v>
      </c>
      <c r="G13" s="70" t="s">
        <v>125</v>
      </c>
      <c r="H13" s="33"/>
      <c r="I13" s="5"/>
      <c r="J13" s="24"/>
      <c r="K13" s="24"/>
    </row>
    <row r="14" spans="1:17" ht="60" x14ac:dyDescent="0.4">
      <c r="B14" s="22">
        <v>3</v>
      </c>
      <c r="C14" s="67" t="s">
        <v>39</v>
      </c>
      <c r="D14" s="68" t="s">
        <v>40</v>
      </c>
      <c r="E14" s="68" t="s">
        <v>130</v>
      </c>
      <c r="F14" s="69" t="s">
        <v>859</v>
      </c>
      <c r="G14" s="70" t="s">
        <v>125</v>
      </c>
      <c r="H14" s="33"/>
      <c r="I14" s="5"/>
      <c r="J14" s="24"/>
      <c r="K14" s="24"/>
    </row>
    <row r="15" spans="1:17" ht="43.2" x14ac:dyDescent="0.4">
      <c r="B15" s="22">
        <v>4</v>
      </c>
      <c r="C15" s="67" t="s">
        <v>39</v>
      </c>
      <c r="D15" s="68" t="s">
        <v>40</v>
      </c>
      <c r="E15" s="68" t="s">
        <v>676</v>
      </c>
      <c r="F15" s="69" t="s">
        <v>859</v>
      </c>
      <c r="G15" s="70" t="s">
        <v>125</v>
      </c>
      <c r="H15" s="33"/>
      <c r="I15" s="5"/>
      <c r="J15" s="24"/>
      <c r="K15" s="24"/>
    </row>
    <row r="16" spans="1:17" ht="43.2" x14ac:dyDescent="0.4">
      <c r="B16" s="22">
        <v>5</v>
      </c>
      <c r="C16" s="67" t="s">
        <v>39</v>
      </c>
      <c r="D16" s="68" t="s">
        <v>40</v>
      </c>
      <c r="E16" s="68" t="s">
        <v>677</v>
      </c>
      <c r="F16" s="69" t="s">
        <v>859</v>
      </c>
      <c r="G16" s="70" t="s">
        <v>125</v>
      </c>
      <c r="H16" s="33"/>
      <c r="I16" s="5"/>
      <c r="J16" s="24"/>
      <c r="K16" s="24"/>
    </row>
    <row r="17" spans="2:11" ht="45" x14ac:dyDescent="0.4">
      <c r="B17" s="22">
        <v>6</v>
      </c>
      <c r="C17" s="67" t="s">
        <v>41</v>
      </c>
      <c r="D17" s="68" t="s">
        <v>42</v>
      </c>
      <c r="E17" s="68" t="s">
        <v>799</v>
      </c>
      <c r="F17" s="69" t="s">
        <v>859</v>
      </c>
      <c r="G17" s="71" t="s">
        <v>125</v>
      </c>
      <c r="H17" s="33"/>
      <c r="I17" s="5"/>
      <c r="J17" s="24"/>
      <c r="K17" s="24"/>
    </row>
    <row r="18" spans="2:11" ht="45" x14ac:dyDescent="0.4">
      <c r="B18" s="22">
        <v>7.4</v>
      </c>
      <c r="C18" s="67" t="s">
        <v>41</v>
      </c>
      <c r="D18" s="68" t="s">
        <v>42</v>
      </c>
      <c r="E18" s="68" t="s">
        <v>142</v>
      </c>
      <c r="F18" s="69" t="s">
        <v>859</v>
      </c>
      <c r="G18" s="71" t="s">
        <v>125</v>
      </c>
      <c r="H18" s="33"/>
      <c r="I18" s="5"/>
      <c r="J18" s="24"/>
      <c r="K18" s="24"/>
    </row>
    <row r="19" spans="2:11" ht="45" x14ac:dyDescent="0.4">
      <c r="B19" s="22">
        <v>8.6</v>
      </c>
      <c r="C19" s="67" t="s">
        <v>41</v>
      </c>
      <c r="D19" s="68" t="s">
        <v>42</v>
      </c>
      <c r="E19" s="68" t="s">
        <v>678</v>
      </c>
      <c r="F19" s="69" t="s">
        <v>859</v>
      </c>
      <c r="G19" s="71" t="s">
        <v>125</v>
      </c>
      <c r="H19" s="33"/>
      <c r="I19" s="5"/>
      <c r="J19" s="24"/>
      <c r="K19" s="24"/>
    </row>
    <row r="20" spans="2:11" ht="45" x14ac:dyDescent="0.4">
      <c r="B20" s="22">
        <v>9.8000000000000007</v>
      </c>
      <c r="C20" s="67" t="s">
        <v>41</v>
      </c>
      <c r="D20" s="68" t="s">
        <v>42</v>
      </c>
      <c r="E20" s="68" t="s">
        <v>679</v>
      </c>
      <c r="F20" s="69" t="s">
        <v>859</v>
      </c>
      <c r="G20" s="71" t="s">
        <v>125</v>
      </c>
      <c r="H20" s="33"/>
      <c r="I20" s="5"/>
      <c r="J20" s="24"/>
      <c r="K20" s="24"/>
    </row>
    <row r="21" spans="2:11" ht="54" customHeight="1" x14ac:dyDescent="0.4">
      <c r="B21" s="22">
        <v>11</v>
      </c>
      <c r="C21" s="67" t="s">
        <v>41</v>
      </c>
      <c r="D21" s="68" t="s">
        <v>680</v>
      </c>
      <c r="E21" s="68" t="s">
        <v>681</v>
      </c>
      <c r="F21" s="69" t="s">
        <v>859</v>
      </c>
      <c r="G21" s="71" t="s">
        <v>125</v>
      </c>
      <c r="H21" s="33"/>
      <c r="I21" s="5"/>
      <c r="J21" s="24"/>
      <c r="K21" s="24"/>
    </row>
    <row r="22" spans="2:11" ht="45" x14ac:dyDescent="0.4">
      <c r="B22" s="22">
        <v>12.2</v>
      </c>
      <c r="C22" s="67" t="s">
        <v>41</v>
      </c>
      <c r="D22" s="68" t="s">
        <v>42</v>
      </c>
      <c r="E22" s="68" t="s">
        <v>682</v>
      </c>
      <c r="F22" s="69" t="s">
        <v>859</v>
      </c>
      <c r="G22" s="71" t="s">
        <v>125</v>
      </c>
      <c r="H22" s="33"/>
      <c r="I22" s="5"/>
      <c r="J22" s="24"/>
      <c r="K22" s="24"/>
    </row>
    <row r="23" spans="2:11" ht="60" x14ac:dyDescent="0.4">
      <c r="B23" s="22">
        <v>13.4</v>
      </c>
      <c r="C23" s="67" t="s">
        <v>41</v>
      </c>
      <c r="D23" s="68" t="s">
        <v>42</v>
      </c>
      <c r="E23" s="68" t="s">
        <v>683</v>
      </c>
      <c r="F23" s="69" t="s">
        <v>859</v>
      </c>
      <c r="G23" s="71" t="s">
        <v>125</v>
      </c>
      <c r="H23" s="33"/>
      <c r="I23" s="5"/>
      <c r="J23" s="24"/>
      <c r="K23" s="24"/>
    </row>
    <row r="24" spans="2:11" ht="60" x14ac:dyDescent="0.4">
      <c r="B24" s="22">
        <v>14.6</v>
      </c>
      <c r="C24" s="67" t="s">
        <v>41</v>
      </c>
      <c r="D24" s="68" t="s">
        <v>42</v>
      </c>
      <c r="E24" s="68" t="s">
        <v>684</v>
      </c>
      <c r="F24" s="69" t="s">
        <v>859</v>
      </c>
      <c r="G24" s="71" t="s">
        <v>125</v>
      </c>
      <c r="H24" s="33"/>
      <c r="I24" s="5"/>
      <c r="J24" s="24"/>
      <c r="K24" s="24"/>
    </row>
    <row r="25" spans="2:11" ht="90" x14ac:dyDescent="0.4">
      <c r="B25" s="22">
        <v>15.8</v>
      </c>
      <c r="C25" s="67" t="s">
        <v>43</v>
      </c>
      <c r="D25" s="68" t="s">
        <v>44</v>
      </c>
      <c r="E25" s="68" t="s">
        <v>685</v>
      </c>
      <c r="F25" s="69" t="s">
        <v>859</v>
      </c>
      <c r="G25" s="71" t="s">
        <v>125</v>
      </c>
      <c r="H25" s="33"/>
      <c r="I25" s="5"/>
      <c r="J25" s="24"/>
      <c r="K25" s="24"/>
    </row>
    <row r="26" spans="2:11" ht="45" x14ac:dyDescent="0.4">
      <c r="B26" s="22">
        <v>17</v>
      </c>
      <c r="C26" s="67" t="s">
        <v>43</v>
      </c>
      <c r="D26" s="68" t="s">
        <v>44</v>
      </c>
      <c r="E26" s="68" t="s">
        <v>165</v>
      </c>
      <c r="F26" s="69" t="s">
        <v>859</v>
      </c>
      <c r="G26" s="71" t="s">
        <v>125</v>
      </c>
      <c r="H26" s="33"/>
      <c r="I26" s="5"/>
      <c r="J26" s="24"/>
      <c r="K26" s="24"/>
    </row>
    <row r="27" spans="2:11" ht="90" x14ac:dyDescent="0.4">
      <c r="B27" s="22">
        <v>18.2</v>
      </c>
      <c r="C27" s="67" t="s">
        <v>45</v>
      </c>
      <c r="D27" s="68" t="s">
        <v>46</v>
      </c>
      <c r="E27" s="68" t="s">
        <v>168</v>
      </c>
      <c r="F27" s="69" t="s">
        <v>859</v>
      </c>
      <c r="G27" s="71" t="s">
        <v>125</v>
      </c>
      <c r="H27" s="33"/>
      <c r="I27" s="5"/>
      <c r="J27" s="24"/>
      <c r="K27" s="24"/>
    </row>
    <row r="28" spans="2:11" ht="45" x14ac:dyDescent="0.4">
      <c r="B28" s="22">
        <v>19.399999999999999</v>
      </c>
      <c r="C28" s="67" t="s">
        <v>45</v>
      </c>
      <c r="D28" s="68" t="s">
        <v>46</v>
      </c>
      <c r="E28" s="68" t="s">
        <v>686</v>
      </c>
      <c r="F28" s="69" t="s">
        <v>859</v>
      </c>
      <c r="G28" s="71" t="s">
        <v>125</v>
      </c>
      <c r="H28" s="33"/>
      <c r="I28" s="5"/>
      <c r="J28" s="24"/>
      <c r="K28" s="24"/>
    </row>
    <row r="29" spans="2:11" ht="43.2" x14ac:dyDescent="0.4">
      <c r="B29" s="22">
        <v>20.6</v>
      </c>
      <c r="C29" s="67" t="s">
        <v>45</v>
      </c>
      <c r="D29" s="68" t="s">
        <v>46</v>
      </c>
      <c r="E29" s="68" t="s">
        <v>687</v>
      </c>
      <c r="F29" s="69" t="s">
        <v>859</v>
      </c>
      <c r="G29" s="71" t="s">
        <v>125</v>
      </c>
      <c r="H29" s="33"/>
      <c r="I29" s="5"/>
      <c r="J29" s="24"/>
      <c r="K29" s="24"/>
    </row>
    <row r="30" spans="2:11" ht="43.2" x14ac:dyDescent="0.4">
      <c r="B30" s="22">
        <v>21.8</v>
      </c>
      <c r="C30" s="67" t="s">
        <v>45</v>
      </c>
      <c r="D30" s="68" t="s">
        <v>46</v>
      </c>
      <c r="E30" s="68" t="s">
        <v>688</v>
      </c>
      <c r="F30" s="69" t="s">
        <v>859</v>
      </c>
      <c r="G30" s="71" t="s">
        <v>125</v>
      </c>
      <c r="H30" s="33"/>
      <c r="I30" s="5"/>
      <c r="J30" s="24"/>
      <c r="K30" s="24"/>
    </row>
    <row r="31" spans="2:11" ht="45" x14ac:dyDescent="0.4">
      <c r="B31" s="22">
        <v>23</v>
      </c>
      <c r="C31" s="67" t="s">
        <v>45</v>
      </c>
      <c r="D31" s="68" t="s">
        <v>46</v>
      </c>
      <c r="E31" s="68" t="s">
        <v>689</v>
      </c>
      <c r="F31" s="69" t="s">
        <v>859</v>
      </c>
      <c r="G31" s="71" t="s">
        <v>125</v>
      </c>
      <c r="H31" s="33"/>
      <c r="I31" s="5"/>
      <c r="J31" s="24"/>
      <c r="K31" s="24"/>
    </row>
    <row r="32" spans="2:11" ht="43.2" x14ac:dyDescent="0.4">
      <c r="B32" s="22">
        <v>24.2</v>
      </c>
      <c r="C32" s="67" t="s">
        <v>45</v>
      </c>
      <c r="D32" s="68" t="s">
        <v>46</v>
      </c>
      <c r="E32" s="68" t="s">
        <v>690</v>
      </c>
      <c r="F32" s="69" t="s">
        <v>859</v>
      </c>
      <c r="G32" s="71" t="s">
        <v>125</v>
      </c>
      <c r="H32" s="33"/>
      <c r="I32" s="5"/>
      <c r="J32" s="24"/>
      <c r="K32" s="24"/>
    </row>
    <row r="33" spans="2:11" ht="43.2" x14ac:dyDescent="0.4">
      <c r="B33" s="22">
        <v>25.4</v>
      </c>
      <c r="C33" s="67" t="s">
        <v>45</v>
      </c>
      <c r="D33" s="68" t="s">
        <v>46</v>
      </c>
      <c r="E33" s="68" t="s">
        <v>691</v>
      </c>
      <c r="F33" s="69" t="s">
        <v>859</v>
      </c>
      <c r="G33" s="71" t="s">
        <v>125</v>
      </c>
      <c r="H33" s="33"/>
      <c r="I33" s="5"/>
      <c r="J33" s="24"/>
      <c r="K33" s="24"/>
    </row>
    <row r="34" spans="2:11" ht="43.2" x14ac:dyDescent="0.4">
      <c r="B34" s="22">
        <v>26.6</v>
      </c>
      <c r="C34" s="67" t="s">
        <v>45</v>
      </c>
      <c r="D34" s="68" t="s">
        <v>46</v>
      </c>
      <c r="E34" s="68" t="s">
        <v>692</v>
      </c>
      <c r="F34" s="69" t="s">
        <v>859</v>
      </c>
      <c r="G34" s="71" t="s">
        <v>125</v>
      </c>
      <c r="H34" s="33"/>
      <c r="I34" s="5"/>
      <c r="J34" s="24"/>
      <c r="K34" s="24"/>
    </row>
    <row r="35" spans="2:11" ht="45" x14ac:dyDescent="0.4">
      <c r="B35" s="22">
        <v>27.8</v>
      </c>
      <c r="C35" s="67" t="s">
        <v>45</v>
      </c>
      <c r="D35" s="68" t="s">
        <v>46</v>
      </c>
      <c r="E35" s="68" t="s">
        <v>693</v>
      </c>
      <c r="F35" s="69" t="s">
        <v>859</v>
      </c>
      <c r="G35" s="71" t="s">
        <v>125</v>
      </c>
      <c r="H35" s="33"/>
      <c r="I35" s="5"/>
      <c r="J35" s="24"/>
      <c r="K35" s="24"/>
    </row>
    <row r="36" spans="2:11" ht="105" x14ac:dyDescent="0.4">
      <c r="B36" s="22">
        <v>29</v>
      </c>
      <c r="C36" s="67" t="s">
        <v>47</v>
      </c>
      <c r="D36" s="68" t="s">
        <v>48</v>
      </c>
      <c r="E36" s="68" t="s">
        <v>198</v>
      </c>
      <c r="F36" s="69" t="s">
        <v>859</v>
      </c>
      <c r="G36" s="71" t="s">
        <v>125</v>
      </c>
      <c r="H36" s="33"/>
      <c r="I36" s="5"/>
      <c r="J36" s="24"/>
      <c r="K36" s="24"/>
    </row>
    <row r="37" spans="2:11" ht="43.2" x14ac:dyDescent="0.4">
      <c r="B37" s="22">
        <v>30.2</v>
      </c>
      <c r="C37" s="67" t="s">
        <v>47</v>
      </c>
      <c r="D37" s="68" t="s">
        <v>48</v>
      </c>
      <c r="E37" s="68" t="s">
        <v>694</v>
      </c>
      <c r="F37" s="69" t="s">
        <v>859</v>
      </c>
      <c r="G37" s="71" t="s">
        <v>125</v>
      </c>
      <c r="H37" s="33"/>
      <c r="I37" s="5"/>
      <c r="J37" s="24"/>
      <c r="K37" s="24"/>
    </row>
    <row r="38" spans="2:11" ht="45" x14ac:dyDescent="0.4">
      <c r="B38" s="22">
        <v>31.4</v>
      </c>
      <c r="C38" s="67" t="s">
        <v>47</v>
      </c>
      <c r="D38" s="68" t="s">
        <v>48</v>
      </c>
      <c r="E38" s="68" t="s">
        <v>695</v>
      </c>
      <c r="F38" s="69" t="s">
        <v>859</v>
      </c>
      <c r="G38" s="70" t="s">
        <v>125</v>
      </c>
      <c r="H38" s="33"/>
      <c r="I38" s="5"/>
      <c r="J38" s="24"/>
      <c r="K38" s="24"/>
    </row>
    <row r="39" spans="2:11" ht="45" x14ac:dyDescent="0.4">
      <c r="B39" s="22">
        <v>32.6</v>
      </c>
      <c r="C39" s="67" t="s">
        <v>47</v>
      </c>
      <c r="D39" s="68" t="s">
        <v>48</v>
      </c>
      <c r="E39" s="68" t="s">
        <v>696</v>
      </c>
      <c r="F39" s="69" t="s">
        <v>859</v>
      </c>
      <c r="G39" s="70" t="s">
        <v>125</v>
      </c>
      <c r="H39" s="33"/>
      <c r="I39" s="5"/>
      <c r="J39" s="24"/>
      <c r="K39" s="24"/>
    </row>
    <row r="40" spans="2:11" ht="60" x14ac:dyDescent="0.4">
      <c r="B40" s="22">
        <v>33.799999999999997</v>
      </c>
      <c r="C40" s="67" t="s">
        <v>47</v>
      </c>
      <c r="D40" s="68" t="s">
        <v>48</v>
      </c>
      <c r="E40" s="68" t="s">
        <v>697</v>
      </c>
      <c r="F40" s="69" t="s">
        <v>859</v>
      </c>
      <c r="G40" s="70" t="s">
        <v>125</v>
      </c>
      <c r="H40" s="33"/>
      <c r="I40" s="5"/>
      <c r="J40" s="24"/>
      <c r="K40" s="24"/>
    </row>
    <row r="41" spans="2:11" ht="75" x14ac:dyDescent="0.4">
      <c r="B41" s="22">
        <v>35</v>
      </c>
      <c r="C41" s="67" t="s">
        <v>47</v>
      </c>
      <c r="D41" s="68" t="s">
        <v>48</v>
      </c>
      <c r="E41" s="68" t="s">
        <v>698</v>
      </c>
      <c r="F41" s="69" t="s">
        <v>859</v>
      </c>
      <c r="G41" s="70" t="s">
        <v>125</v>
      </c>
      <c r="H41" s="33"/>
      <c r="I41" s="5"/>
      <c r="J41" s="24"/>
      <c r="K41" s="24"/>
    </row>
    <row r="42" spans="2:11" ht="60" x14ac:dyDescent="0.4">
      <c r="B42" s="22">
        <v>36.200000000000003</v>
      </c>
      <c r="C42" s="67" t="s">
        <v>49</v>
      </c>
      <c r="D42" s="68" t="s">
        <v>50</v>
      </c>
      <c r="E42" s="68" t="s">
        <v>222</v>
      </c>
      <c r="F42" s="69" t="s">
        <v>859</v>
      </c>
      <c r="G42" s="70" t="s">
        <v>125</v>
      </c>
      <c r="H42" s="33"/>
      <c r="I42" s="5"/>
      <c r="J42" s="24"/>
      <c r="K42" s="24"/>
    </row>
    <row r="43" spans="2:11" ht="60" x14ac:dyDescent="0.4">
      <c r="B43" s="22">
        <v>37.4</v>
      </c>
      <c r="C43" s="67" t="s">
        <v>49</v>
      </c>
      <c r="D43" s="68" t="s">
        <v>50</v>
      </c>
      <c r="E43" s="68" t="s">
        <v>225</v>
      </c>
      <c r="F43" s="69" t="s">
        <v>859</v>
      </c>
      <c r="G43" s="70" t="s">
        <v>125</v>
      </c>
      <c r="H43" s="33"/>
      <c r="I43" s="5"/>
      <c r="J43" s="24"/>
      <c r="K43" s="24"/>
    </row>
    <row r="44" spans="2:11" ht="45" x14ac:dyDescent="0.4">
      <c r="B44" s="22">
        <v>38.6</v>
      </c>
      <c r="C44" s="67" t="s">
        <v>49</v>
      </c>
      <c r="D44" s="68" t="s">
        <v>50</v>
      </c>
      <c r="E44" s="68" t="s">
        <v>699</v>
      </c>
      <c r="F44" s="69" t="s">
        <v>859</v>
      </c>
      <c r="G44" s="70" t="s">
        <v>125</v>
      </c>
      <c r="H44" s="33"/>
      <c r="I44" s="5"/>
      <c r="J44" s="24"/>
      <c r="K44" s="24"/>
    </row>
    <row r="45" spans="2:11" ht="45" x14ac:dyDescent="0.4">
      <c r="B45" s="22">
        <v>39.799999999999997</v>
      </c>
      <c r="C45" s="67" t="s">
        <v>51</v>
      </c>
      <c r="D45" s="68" t="s">
        <v>52</v>
      </c>
      <c r="E45" s="68" t="s">
        <v>232</v>
      </c>
      <c r="F45" s="69" t="s">
        <v>859</v>
      </c>
      <c r="G45" s="70" t="s">
        <v>125</v>
      </c>
      <c r="H45" s="33"/>
      <c r="I45" s="5"/>
      <c r="J45" s="24"/>
      <c r="K45" s="24"/>
    </row>
    <row r="46" spans="2:11" ht="60" x14ac:dyDescent="0.4">
      <c r="B46" s="22">
        <v>41</v>
      </c>
      <c r="C46" s="67" t="s">
        <v>51</v>
      </c>
      <c r="D46" s="68" t="s">
        <v>52</v>
      </c>
      <c r="E46" s="72" t="s">
        <v>700</v>
      </c>
      <c r="F46" s="69" t="s">
        <v>859</v>
      </c>
      <c r="G46" s="70" t="s">
        <v>125</v>
      </c>
      <c r="H46" s="33"/>
      <c r="I46" s="5"/>
      <c r="J46" s="24"/>
      <c r="K46" s="24"/>
    </row>
    <row r="47" spans="2:11" ht="43.2" x14ac:dyDescent="0.4">
      <c r="B47" s="22">
        <v>42.2</v>
      </c>
      <c r="C47" s="67" t="s">
        <v>51</v>
      </c>
      <c r="D47" s="68" t="s">
        <v>52</v>
      </c>
      <c r="E47" s="72" t="s">
        <v>701</v>
      </c>
      <c r="F47" s="69" t="s">
        <v>859</v>
      </c>
      <c r="G47" s="70" t="s">
        <v>125</v>
      </c>
      <c r="H47" s="33"/>
      <c r="I47" s="5"/>
      <c r="J47" s="24"/>
      <c r="K47" s="24"/>
    </row>
    <row r="48" spans="2:11" ht="43.2" x14ac:dyDescent="0.4">
      <c r="B48" s="22">
        <v>43.4</v>
      </c>
      <c r="C48" s="67" t="s">
        <v>51</v>
      </c>
      <c r="D48" s="68" t="s">
        <v>52</v>
      </c>
      <c r="E48" s="72" t="s">
        <v>702</v>
      </c>
      <c r="F48" s="69" t="s">
        <v>859</v>
      </c>
      <c r="G48" s="70" t="s">
        <v>125</v>
      </c>
      <c r="H48" s="33"/>
      <c r="I48" s="5"/>
      <c r="J48" s="24"/>
      <c r="K48" s="24"/>
    </row>
    <row r="49" spans="2:11" ht="165" x14ac:dyDescent="0.4">
      <c r="B49" s="22">
        <v>44.6</v>
      </c>
      <c r="C49" s="67" t="s">
        <v>51</v>
      </c>
      <c r="D49" s="68" t="s">
        <v>52</v>
      </c>
      <c r="E49" s="72" t="s">
        <v>703</v>
      </c>
      <c r="F49" s="69" t="s">
        <v>859</v>
      </c>
      <c r="G49" s="70" t="s">
        <v>125</v>
      </c>
      <c r="H49" s="33"/>
      <c r="I49" s="5"/>
      <c r="J49" s="24"/>
      <c r="K49" s="24"/>
    </row>
    <row r="50" spans="2:11" ht="90" x14ac:dyDescent="0.4">
      <c r="B50" s="22">
        <v>45.8</v>
      </c>
      <c r="C50" s="67" t="s">
        <v>51</v>
      </c>
      <c r="D50" s="68" t="s">
        <v>52</v>
      </c>
      <c r="E50" s="68" t="s">
        <v>865</v>
      </c>
      <c r="F50" s="69" t="s">
        <v>859</v>
      </c>
      <c r="G50" s="70" t="s">
        <v>125</v>
      </c>
      <c r="H50" s="33"/>
      <c r="I50" s="5"/>
      <c r="J50" s="24"/>
      <c r="K50" s="24"/>
    </row>
    <row r="51" spans="2:11" ht="180" x14ac:dyDescent="0.4">
      <c r="B51" s="22">
        <v>47</v>
      </c>
      <c r="C51" s="67" t="s">
        <v>53</v>
      </c>
      <c r="D51" s="68" t="s">
        <v>54</v>
      </c>
      <c r="E51" s="68" t="s">
        <v>704</v>
      </c>
      <c r="F51" s="69" t="s">
        <v>859</v>
      </c>
      <c r="G51" s="70" t="s">
        <v>125</v>
      </c>
      <c r="H51" s="33"/>
      <c r="I51" s="5"/>
      <c r="J51" s="24"/>
      <c r="K51" s="24"/>
    </row>
    <row r="52" spans="2:11" ht="43.2" x14ac:dyDescent="0.4">
      <c r="B52" s="22">
        <v>48.2</v>
      </c>
      <c r="C52" s="67" t="s">
        <v>53</v>
      </c>
      <c r="D52" s="68" t="s">
        <v>54</v>
      </c>
      <c r="E52" s="68" t="s">
        <v>705</v>
      </c>
      <c r="F52" s="69" t="s">
        <v>859</v>
      </c>
      <c r="G52" s="70" t="s">
        <v>125</v>
      </c>
      <c r="H52" s="33"/>
      <c r="I52" s="5"/>
      <c r="J52" s="24"/>
      <c r="K52" s="24"/>
    </row>
    <row r="53" spans="2:11" ht="60" x14ac:dyDescent="0.4">
      <c r="B53" s="22">
        <v>49.4</v>
      </c>
      <c r="C53" s="67" t="s">
        <v>53</v>
      </c>
      <c r="D53" s="68" t="s">
        <v>54</v>
      </c>
      <c r="E53" s="68" t="s">
        <v>267</v>
      </c>
      <c r="F53" s="69" t="s">
        <v>859</v>
      </c>
      <c r="G53" s="70" t="s">
        <v>125</v>
      </c>
      <c r="H53" s="33"/>
      <c r="I53" s="5"/>
      <c r="J53" s="24"/>
      <c r="K53" s="24"/>
    </row>
    <row r="54" spans="2:11" ht="45" x14ac:dyDescent="0.4">
      <c r="B54" s="22">
        <v>50.6</v>
      </c>
      <c r="C54" s="67" t="s">
        <v>53</v>
      </c>
      <c r="D54" s="68" t="s">
        <v>54</v>
      </c>
      <c r="E54" s="68" t="s">
        <v>270</v>
      </c>
      <c r="F54" s="69" t="s">
        <v>859</v>
      </c>
      <c r="G54" s="70" t="s">
        <v>125</v>
      </c>
      <c r="H54" s="33"/>
      <c r="I54" s="5"/>
      <c r="J54" s="24"/>
      <c r="K54" s="24"/>
    </row>
    <row r="55" spans="2:11" ht="90" x14ac:dyDescent="0.4">
      <c r="B55" s="22">
        <v>51.8</v>
      </c>
      <c r="C55" s="67" t="s">
        <v>53</v>
      </c>
      <c r="D55" s="68" t="s">
        <v>54</v>
      </c>
      <c r="E55" s="68" t="s">
        <v>706</v>
      </c>
      <c r="F55" s="69" t="s">
        <v>859</v>
      </c>
      <c r="G55" s="70" t="s">
        <v>125</v>
      </c>
      <c r="H55" s="33"/>
      <c r="I55" s="5"/>
      <c r="J55" s="24"/>
      <c r="K55" s="24"/>
    </row>
    <row r="56" spans="2:11" ht="45" x14ac:dyDescent="0.4">
      <c r="B56" s="22">
        <v>53</v>
      </c>
      <c r="C56" s="67" t="s">
        <v>55</v>
      </c>
      <c r="D56" s="68" t="s">
        <v>56</v>
      </c>
      <c r="E56" s="68" t="s">
        <v>277</v>
      </c>
      <c r="F56" s="69" t="s">
        <v>859</v>
      </c>
      <c r="G56" s="70" t="s">
        <v>125</v>
      </c>
      <c r="H56" s="33"/>
      <c r="I56" s="5"/>
      <c r="J56" s="24"/>
      <c r="K56" s="24"/>
    </row>
    <row r="57" spans="2:11" ht="43.2" x14ac:dyDescent="0.4">
      <c r="B57" s="22">
        <v>54.2</v>
      </c>
      <c r="C57" s="67" t="s">
        <v>55</v>
      </c>
      <c r="D57" s="68" t="s">
        <v>56</v>
      </c>
      <c r="E57" s="68" t="s">
        <v>707</v>
      </c>
      <c r="F57" s="69" t="s">
        <v>859</v>
      </c>
      <c r="G57" s="70" t="s">
        <v>125</v>
      </c>
      <c r="H57" s="33"/>
      <c r="I57" s="5"/>
      <c r="J57" s="24"/>
      <c r="K57" s="24"/>
    </row>
    <row r="58" spans="2:11" ht="45" x14ac:dyDescent="0.4">
      <c r="B58" s="22">
        <v>55.4</v>
      </c>
      <c r="C58" s="67" t="s">
        <v>55</v>
      </c>
      <c r="D58" s="68" t="s">
        <v>56</v>
      </c>
      <c r="E58" s="68" t="s">
        <v>708</v>
      </c>
      <c r="F58" s="69" t="s">
        <v>859</v>
      </c>
      <c r="G58" s="70" t="s">
        <v>125</v>
      </c>
      <c r="H58" s="33"/>
      <c r="I58" s="5"/>
      <c r="J58" s="24"/>
      <c r="K58" s="24"/>
    </row>
    <row r="59" spans="2:11" ht="43.2" x14ac:dyDescent="0.4">
      <c r="B59" s="22">
        <v>56.6</v>
      </c>
      <c r="C59" s="67" t="s">
        <v>55</v>
      </c>
      <c r="D59" s="68" t="s">
        <v>56</v>
      </c>
      <c r="E59" s="68" t="s">
        <v>286</v>
      </c>
      <c r="F59" s="69" t="s">
        <v>859</v>
      </c>
      <c r="G59" s="70" t="s">
        <v>125</v>
      </c>
      <c r="H59" s="33"/>
      <c r="I59" s="5"/>
      <c r="J59" s="24"/>
      <c r="K59" s="24"/>
    </row>
    <row r="60" spans="2:11" ht="90" x14ac:dyDescent="0.4">
      <c r="B60" s="22">
        <v>57.8</v>
      </c>
      <c r="C60" s="67" t="s">
        <v>57</v>
      </c>
      <c r="D60" s="68" t="s">
        <v>58</v>
      </c>
      <c r="E60" s="68" t="s">
        <v>290</v>
      </c>
      <c r="F60" s="69" t="s">
        <v>859</v>
      </c>
      <c r="G60" s="70" t="s">
        <v>125</v>
      </c>
      <c r="H60" s="33"/>
      <c r="I60" s="5"/>
      <c r="J60" s="24"/>
      <c r="K60" s="24"/>
    </row>
    <row r="61" spans="2:11" ht="75" x14ac:dyDescent="0.4">
      <c r="B61" s="22">
        <v>59.000000000000099</v>
      </c>
      <c r="C61" s="67" t="s">
        <v>57</v>
      </c>
      <c r="D61" s="68" t="s">
        <v>58</v>
      </c>
      <c r="E61" s="68" t="s">
        <v>709</v>
      </c>
      <c r="F61" s="69" t="s">
        <v>859</v>
      </c>
      <c r="G61" s="70" t="s">
        <v>125</v>
      </c>
      <c r="H61" s="33"/>
      <c r="I61" s="5"/>
      <c r="J61" s="24"/>
      <c r="K61" s="24"/>
    </row>
    <row r="62" spans="2:11" ht="45" x14ac:dyDescent="0.4">
      <c r="B62" s="22">
        <v>60.200000000000102</v>
      </c>
      <c r="C62" s="67" t="s">
        <v>57</v>
      </c>
      <c r="D62" s="68" t="s">
        <v>58</v>
      </c>
      <c r="E62" s="68" t="s">
        <v>710</v>
      </c>
      <c r="F62" s="69" t="s">
        <v>859</v>
      </c>
      <c r="G62" s="70" t="s">
        <v>125</v>
      </c>
      <c r="H62" s="33"/>
      <c r="I62" s="5"/>
      <c r="J62" s="24"/>
      <c r="K62" s="24"/>
    </row>
    <row r="63" spans="2:11" ht="105" x14ac:dyDescent="0.4">
      <c r="B63" s="22">
        <v>61.400000000000098</v>
      </c>
      <c r="C63" s="67" t="s">
        <v>59</v>
      </c>
      <c r="D63" s="68" t="s">
        <v>60</v>
      </c>
      <c r="E63" s="68" t="s">
        <v>711</v>
      </c>
      <c r="F63" s="69" t="s">
        <v>859</v>
      </c>
      <c r="G63" s="70" t="s">
        <v>125</v>
      </c>
      <c r="H63" s="33"/>
      <c r="I63" s="5"/>
      <c r="J63" s="24"/>
      <c r="K63" s="24"/>
    </row>
    <row r="64" spans="2:11" ht="43.2" x14ac:dyDescent="0.4">
      <c r="B64" s="22">
        <v>62.600000000000101</v>
      </c>
      <c r="C64" s="67" t="s">
        <v>59</v>
      </c>
      <c r="D64" s="68" t="s">
        <v>60</v>
      </c>
      <c r="E64" s="68" t="s">
        <v>712</v>
      </c>
      <c r="F64" s="69" t="s">
        <v>859</v>
      </c>
      <c r="G64" s="70" t="s">
        <v>125</v>
      </c>
      <c r="H64" s="33"/>
      <c r="I64" s="5"/>
      <c r="J64" s="24"/>
      <c r="K64" s="24"/>
    </row>
    <row r="65" spans="2:15" ht="43.2" x14ac:dyDescent="0.4">
      <c r="B65" s="22">
        <v>63.800000000000097</v>
      </c>
      <c r="C65" s="67" t="s">
        <v>59</v>
      </c>
      <c r="D65" s="68" t="s">
        <v>60</v>
      </c>
      <c r="E65" s="68" t="s">
        <v>713</v>
      </c>
      <c r="F65" s="69" t="s">
        <v>859</v>
      </c>
      <c r="G65" s="70" t="s">
        <v>125</v>
      </c>
      <c r="H65" s="33"/>
      <c r="I65" s="5"/>
      <c r="J65" s="24"/>
      <c r="K65" s="24"/>
    </row>
    <row r="66" spans="2:15" ht="43.2" x14ac:dyDescent="0.4">
      <c r="B66" s="22">
        <v>65.000000000000099</v>
      </c>
      <c r="C66" s="67" t="s">
        <v>59</v>
      </c>
      <c r="D66" s="68" t="s">
        <v>60</v>
      </c>
      <c r="E66" s="68" t="s">
        <v>714</v>
      </c>
      <c r="F66" s="69" t="s">
        <v>859</v>
      </c>
      <c r="G66" s="70" t="s">
        <v>125</v>
      </c>
      <c r="H66" s="33"/>
      <c r="I66" s="5"/>
      <c r="J66" s="24"/>
      <c r="K66" s="24"/>
    </row>
    <row r="67" spans="2:15" ht="43.2" x14ac:dyDescent="0.4">
      <c r="B67" s="22">
        <v>66.200000000000102</v>
      </c>
      <c r="C67" s="67" t="s">
        <v>59</v>
      </c>
      <c r="D67" s="68" t="s">
        <v>60</v>
      </c>
      <c r="E67" s="68" t="s">
        <v>715</v>
      </c>
      <c r="F67" s="69" t="s">
        <v>859</v>
      </c>
      <c r="G67" s="70" t="s">
        <v>125</v>
      </c>
      <c r="H67" s="33"/>
      <c r="I67" s="5"/>
      <c r="J67" s="24"/>
      <c r="K67" s="24"/>
    </row>
    <row r="68" spans="2:15" ht="43.2" x14ac:dyDescent="0.4">
      <c r="B68" s="22">
        <v>67.400000000000105</v>
      </c>
      <c r="C68" s="67" t="s">
        <v>59</v>
      </c>
      <c r="D68" s="68" t="s">
        <v>60</v>
      </c>
      <c r="E68" s="68" t="s">
        <v>323</v>
      </c>
      <c r="F68" s="69" t="s">
        <v>859</v>
      </c>
      <c r="G68" s="70" t="s">
        <v>125</v>
      </c>
      <c r="H68" s="33"/>
      <c r="I68" s="5"/>
      <c r="J68" s="24"/>
      <c r="K68" s="24"/>
    </row>
    <row r="69" spans="2:15" ht="60" x14ac:dyDescent="0.4">
      <c r="B69" s="22">
        <v>68.600000000000094</v>
      </c>
      <c r="C69" s="67" t="s">
        <v>61</v>
      </c>
      <c r="D69" s="68" t="s">
        <v>62</v>
      </c>
      <c r="E69" s="68" t="s">
        <v>327</v>
      </c>
      <c r="F69" s="69" t="s">
        <v>859</v>
      </c>
      <c r="G69" s="70" t="s">
        <v>125</v>
      </c>
      <c r="H69" s="33"/>
      <c r="I69" s="5"/>
      <c r="J69" s="24"/>
      <c r="K69" s="24"/>
    </row>
    <row r="70" spans="2:15" ht="43.2" x14ac:dyDescent="0.4">
      <c r="B70" s="22">
        <v>69.800000000000097</v>
      </c>
      <c r="C70" s="67" t="s">
        <v>61</v>
      </c>
      <c r="D70" s="68" t="s">
        <v>62</v>
      </c>
      <c r="E70" s="68" t="s">
        <v>716</v>
      </c>
      <c r="F70" s="69" t="s">
        <v>859</v>
      </c>
      <c r="G70" s="70" t="s">
        <v>125</v>
      </c>
      <c r="H70" s="33"/>
      <c r="I70" s="5"/>
      <c r="J70" s="24"/>
      <c r="K70" s="24"/>
      <c r="O70" s="23"/>
    </row>
    <row r="71" spans="2:15" ht="43.2" x14ac:dyDescent="0.4">
      <c r="B71" s="22">
        <v>71.000000000000099</v>
      </c>
      <c r="C71" s="67" t="s">
        <v>61</v>
      </c>
      <c r="D71" s="68" t="s">
        <v>62</v>
      </c>
      <c r="E71" s="68" t="s">
        <v>717</v>
      </c>
      <c r="F71" s="69" t="s">
        <v>859</v>
      </c>
      <c r="G71" s="70" t="s">
        <v>125</v>
      </c>
      <c r="H71" s="33"/>
      <c r="I71" s="5"/>
      <c r="J71" s="24"/>
      <c r="K71" s="24"/>
      <c r="O71" s="23"/>
    </row>
    <row r="72" spans="2:15" ht="43.2" x14ac:dyDescent="0.4">
      <c r="B72" s="22">
        <v>72.200000000000102</v>
      </c>
      <c r="C72" s="67" t="s">
        <v>61</v>
      </c>
      <c r="D72" s="68" t="s">
        <v>62</v>
      </c>
      <c r="E72" s="68" t="s">
        <v>718</v>
      </c>
      <c r="F72" s="69" t="s">
        <v>859</v>
      </c>
      <c r="G72" s="70" t="s">
        <v>125</v>
      </c>
      <c r="H72" s="33"/>
      <c r="I72" s="5"/>
      <c r="J72" s="24"/>
      <c r="K72" s="24"/>
      <c r="O72" s="23"/>
    </row>
    <row r="73" spans="2:15" ht="45" x14ac:dyDescent="0.4">
      <c r="B73" s="22">
        <v>73.400000000000105</v>
      </c>
      <c r="C73" s="67" t="s">
        <v>61</v>
      </c>
      <c r="D73" s="68" t="s">
        <v>62</v>
      </c>
      <c r="E73" s="68" t="s">
        <v>719</v>
      </c>
      <c r="F73" s="69" t="s">
        <v>859</v>
      </c>
      <c r="G73" s="70" t="s">
        <v>125</v>
      </c>
      <c r="H73" s="33"/>
      <c r="I73" s="5"/>
      <c r="J73" s="24"/>
      <c r="K73" s="24"/>
      <c r="O73" s="23"/>
    </row>
    <row r="74" spans="2:15" ht="45" x14ac:dyDescent="0.4">
      <c r="B74" s="22">
        <v>74.600000000000094</v>
      </c>
      <c r="C74" s="67" t="s">
        <v>61</v>
      </c>
      <c r="D74" s="68" t="s">
        <v>62</v>
      </c>
      <c r="E74" s="68" t="s">
        <v>342</v>
      </c>
      <c r="F74" s="69" t="s">
        <v>859</v>
      </c>
      <c r="G74" s="70" t="s">
        <v>125</v>
      </c>
      <c r="H74" s="33"/>
      <c r="I74" s="5"/>
      <c r="J74" s="24"/>
      <c r="K74" s="24"/>
      <c r="O74" s="23"/>
    </row>
    <row r="75" spans="2:15" ht="45" x14ac:dyDescent="0.4">
      <c r="B75" s="22">
        <v>75.800000000000097</v>
      </c>
      <c r="C75" s="67" t="s">
        <v>63</v>
      </c>
      <c r="D75" s="68" t="s">
        <v>64</v>
      </c>
      <c r="E75" s="68" t="s">
        <v>345</v>
      </c>
      <c r="F75" s="69" t="s">
        <v>859</v>
      </c>
      <c r="G75" s="70" t="s">
        <v>125</v>
      </c>
      <c r="H75" s="33"/>
      <c r="I75" s="5"/>
      <c r="J75" s="24"/>
      <c r="K75" s="24"/>
      <c r="O75" s="23"/>
    </row>
    <row r="76" spans="2:15" ht="75" x14ac:dyDescent="0.4">
      <c r="B76" s="22">
        <v>77.000000000000099</v>
      </c>
      <c r="C76" s="67" t="s">
        <v>65</v>
      </c>
      <c r="D76" s="68" t="s">
        <v>66</v>
      </c>
      <c r="E76" s="68" t="s">
        <v>348</v>
      </c>
      <c r="F76" s="69" t="s">
        <v>859</v>
      </c>
      <c r="G76" s="70" t="s">
        <v>125</v>
      </c>
      <c r="H76" s="33"/>
      <c r="I76" s="5"/>
      <c r="J76" s="24"/>
      <c r="K76" s="24"/>
      <c r="O76" s="23"/>
    </row>
    <row r="77" spans="2:15" ht="45" x14ac:dyDescent="0.4">
      <c r="B77" s="22">
        <v>78.200000000000102</v>
      </c>
      <c r="C77" s="67" t="s">
        <v>65</v>
      </c>
      <c r="D77" s="68" t="s">
        <v>66</v>
      </c>
      <c r="E77" s="68" t="s">
        <v>720</v>
      </c>
      <c r="F77" s="69" t="s">
        <v>859</v>
      </c>
      <c r="G77" s="70" t="s">
        <v>125</v>
      </c>
      <c r="H77" s="33"/>
      <c r="I77" s="5"/>
      <c r="J77" s="24"/>
      <c r="K77" s="24"/>
    </row>
    <row r="78" spans="2:15" ht="45" x14ac:dyDescent="0.4">
      <c r="B78" s="22">
        <v>79.400000000000105</v>
      </c>
      <c r="C78" s="67" t="s">
        <v>65</v>
      </c>
      <c r="D78" s="68" t="s">
        <v>66</v>
      </c>
      <c r="E78" s="68" t="s">
        <v>721</v>
      </c>
      <c r="F78" s="69" t="s">
        <v>859</v>
      </c>
      <c r="G78" s="70" t="s">
        <v>125</v>
      </c>
      <c r="H78" s="33"/>
      <c r="I78" s="5"/>
      <c r="J78" s="24"/>
      <c r="K78" s="24"/>
    </row>
    <row r="79" spans="2:15" ht="45" x14ac:dyDescent="0.4">
      <c r="B79" s="22">
        <v>80.600000000000094</v>
      </c>
      <c r="C79" s="67" t="s">
        <v>65</v>
      </c>
      <c r="D79" s="68" t="s">
        <v>66</v>
      </c>
      <c r="E79" s="68" t="s">
        <v>722</v>
      </c>
      <c r="F79" s="69" t="s">
        <v>859</v>
      </c>
      <c r="G79" s="70" t="s">
        <v>125</v>
      </c>
      <c r="H79" s="33"/>
      <c r="I79" s="5"/>
      <c r="J79" s="24"/>
      <c r="K79" s="24"/>
    </row>
    <row r="80" spans="2:15" ht="43.2" x14ac:dyDescent="0.4">
      <c r="B80" s="22">
        <v>81.800000000000097</v>
      </c>
      <c r="C80" s="67" t="s">
        <v>65</v>
      </c>
      <c r="D80" s="68" t="s">
        <v>66</v>
      </c>
      <c r="E80" s="68" t="s">
        <v>360</v>
      </c>
      <c r="F80" s="69" t="s">
        <v>859</v>
      </c>
      <c r="G80" s="70" t="s">
        <v>125</v>
      </c>
      <c r="H80" s="33"/>
      <c r="I80" s="5"/>
      <c r="J80" s="24"/>
      <c r="K80" s="24"/>
    </row>
    <row r="81" spans="2:11" ht="60" x14ac:dyDescent="0.4">
      <c r="B81" s="22">
        <v>83.000000000000099</v>
      </c>
      <c r="C81" s="67" t="s">
        <v>67</v>
      </c>
      <c r="D81" s="68" t="s">
        <v>68</v>
      </c>
      <c r="E81" s="68" t="s">
        <v>363</v>
      </c>
      <c r="F81" s="69" t="s">
        <v>859</v>
      </c>
      <c r="G81" s="70" t="s">
        <v>125</v>
      </c>
      <c r="H81" s="33"/>
      <c r="I81" s="5"/>
      <c r="J81" s="24"/>
      <c r="K81" s="24"/>
    </row>
    <row r="82" spans="2:11" ht="43.2" x14ac:dyDescent="0.4">
      <c r="B82" s="22">
        <v>84.200000000000102</v>
      </c>
      <c r="C82" s="67" t="s">
        <v>67</v>
      </c>
      <c r="D82" s="68" t="s">
        <v>68</v>
      </c>
      <c r="E82" s="68" t="s">
        <v>723</v>
      </c>
      <c r="F82" s="69" t="s">
        <v>859</v>
      </c>
      <c r="G82" s="70" t="s">
        <v>125</v>
      </c>
      <c r="H82" s="33"/>
      <c r="I82" s="5"/>
      <c r="J82" s="24"/>
      <c r="K82" s="24"/>
    </row>
    <row r="83" spans="2:11" ht="45" x14ac:dyDescent="0.4">
      <c r="B83" s="22">
        <v>85.400000000000105</v>
      </c>
      <c r="C83" s="67" t="s">
        <v>67</v>
      </c>
      <c r="D83" s="68" t="s">
        <v>68</v>
      </c>
      <c r="E83" s="68" t="s">
        <v>724</v>
      </c>
      <c r="F83" s="69" t="s">
        <v>859</v>
      </c>
      <c r="G83" s="70" t="s">
        <v>125</v>
      </c>
      <c r="H83" s="33"/>
      <c r="I83" s="5"/>
      <c r="J83" s="24"/>
      <c r="K83" s="24"/>
    </row>
    <row r="84" spans="2:11" ht="45" x14ac:dyDescent="0.4">
      <c r="B84" s="22">
        <v>86.600000000000094</v>
      </c>
      <c r="C84" s="67" t="s">
        <v>67</v>
      </c>
      <c r="D84" s="68" t="s">
        <v>68</v>
      </c>
      <c r="E84" s="68" t="s">
        <v>725</v>
      </c>
      <c r="F84" s="69" t="s">
        <v>859</v>
      </c>
      <c r="G84" s="70" t="s">
        <v>125</v>
      </c>
      <c r="H84" s="33"/>
      <c r="I84" s="5"/>
      <c r="J84" s="24"/>
      <c r="K84" s="24"/>
    </row>
    <row r="85" spans="2:11" ht="75" x14ac:dyDescent="0.4">
      <c r="B85" s="22">
        <v>87.800000000000097</v>
      </c>
      <c r="C85" s="67" t="s">
        <v>69</v>
      </c>
      <c r="D85" s="68" t="s">
        <v>70</v>
      </c>
      <c r="E85" s="68" t="s">
        <v>726</v>
      </c>
      <c r="F85" s="69" t="s">
        <v>859</v>
      </c>
      <c r="G85" s="70" t="s">
        <v>125</v>
      </c>
      <c r="H85" s="33"/>
      <c r="I85" s="5"/>
      <c r="J85" s="24"/>
      <c r="K85" s="24"/>
    </row>
    <row r="86" spans="2:11" ht="43.2" x14ac:dyDescent="0.4">
      <c r="B86" s="22">
        <v>89.000000000000099</v>
      </c>
      <c r="C86" s="67" t="s">
        <v>69</v>
      </c>
      <c r="D86" s="68" t="s">
        <v>70</v>
      </c>
      <c r="E86" s="68" t="s">
        <v>727</v>
      </c>
      <c r="F86" s="69" t="s">
        <v>859</v>
      </c>
      <c r="G86" s="70" t="s">
        <v>125</v>
      </c>
      <c r="H86" s="33"/>
      <c r="I86" s="5"/>
      <c r="J86" s="24"/>
      <c r="K86" s="24"/>
    </row>
    <row r="87" spans="2:11" ht="43.2" x14ac:dyDescent="0.4">
      <c r="B87" s="22">
        <v>90.200000000000102</v>
      </c>
      <c r="C87" s="67" t="s">
        <v>69</v>
      </c>
      <c r="D87" s="68" t="s">
        <v>70</v>
      </c>
      <c r="E87" s="68" t="s">
        <v>728</v>
      </c>
      <c r="F87" s="69" t="s">
        <v>859</v>
      </c>
      <c r="G87" s="70" t="s">
        <v>125</v>
      </c>
      <c r="H87" s="33"/>
      <c r="I87" s="5"/>
      <c r="J87" s="24"/>
      <c r="K87" s="24"/>
    </row>
    <row r="88" spans="2:11" ht="43.2" x14ac:dyDescent="0.4">
      <c r="B88" s="22">
        <v>91.400000000000105</v>
      </c>
      <c r="C88" s="67" t="s">
        <v>69</v>
      </c>
      <c r="D88" s="68" t="s">
        <v>70</v>
      </c>
      <c r="E88" s="68" t="s">
        <v>729</v>
      </c>
      <c r="F88" s="69" t="s">
        <v>859</v>
      </c>
      <c r="G88" s="70" t="s">
        <v>125</v>
      </c>
      <c r="H88" s="33"/>
      <c r="I88" s="5"/>
      <c r="J88" s="24"/>
      <c r="K88" s="24"/>
    </row>
    <row r="89" spans="2:11" ht="105" x14ac:dyDescent="0.4">
      <c r="B89" s="22">
        <v>92.600000000000094</v>
      </c>
      <c r="C89" s="67" t="s">
        <v>69</v>
      </c>
      <c r="D89" s="68" t="s">
        <v>70</v>
      </c>
      <c r="E89" s="68" t="s">
        <v>860</v>
      </c>
      <c r="F89" s="69" t="s">
        <v>859</v>
      </c>
      <c r="G89" s="70" t="s">
        <v>125</v>
      </c>
      <c r="H89" s="33"/>
      <c r="I89" s="5"/>
      <c r="J89" s="24"/>
      <c r="K89" s="24"/>
    </row>
    <row r="90" spans="2:11" ht="45" x14ac:dyDescent="0.4">
      <c r="B90" s="22">
        <v>93.800000000000097</v>
      </c>
      <c r="C90" s="67" t="s">
        <v>69</v>
      </c>
      <c r="D90" s="68" t="s">
        <v>70</v>
      </c>
      <c r="E90" s="68" t="s">
        <v>388</v>
      </c>
      <c r="F90" s="69" t="s">
        <v>859</v>
      </c>
      <c r="G90" s="70" t="s">
        <v>125</v>
      </c>
      <c r="H90" s="33"/>
      <c r="I90" s="5"/>
      <c r="J90" s="24"/>
      <c r="K90" s="24"/>
    </row>
    <row r="91" spans="2:11" ht="45" x14ac:dyDescent="0.4">
      <c r="B91" s="22">
        <v>95.000000000000099</v>
      </c>
      <c r="C91" s="67" t="s">
        <v>69</v>
      </c>
      <c r="D91" s="68" t="s">
        <v>70</v>
      </c>
      <c r="E91" s="68" t="s">
        <v>391</v>
      </c>
      <c r="F91" s="69" t="s">
        <v>859</v>
      </c>
      <c r="G91" s="70" t="s">
        <v>125</v>
      </c>
      <c r="H91" s="33"/>
      <c r="I91" s="5"/>
      <c r="J91" s="24"/>
      <c r="K91" s="24"/>
    </row>
    <row r="92" spans="2:11" ht="90" x14ac:dyDescent="0.4">
      <c r="B92" s="22">
        <v>96.200000000000102</v>
      </c>
      <c r="C92" s="67" t="s">
        <v>71</v>
      </c>
      <c r="D92" s="68" t="s">
        <v>72</v>
      </c>
      <c r="E92" s="68" t="s">
        <v>395</v>
      </c>
      <c r="F92" s="69" t="s">
        <v>859</v>
      </c>
      <c r="G92" s="70" t="s">
        <v>125</v>
      </c>
      <c r="H92" s="33"/>
      <c r="I92" s="5"/>
      <c r="J92" s="24"/>
      <c r="K92" s="24"/>
    </row>
    <row r="93" spans="2:11" ht="45" x14ac:dyDescent="0.4">
      <c r="B93" s="22">
        <v>97.400000000000105</v>
      </c>
      <c r="C93" s="67" t="s">
        <v>71</v>
      </c>
      <c r="D93" s="68" t="s">
        <v>72</v>
      </c>
      <c r="E93" s="68" t="s">
        <v>730</v>
      </c>
      <c r="F93" s="69" t="s">
        <v>859</v>
      </c>
      <c r="G93" s="70" t="s">
        <v>125</v>
      </c>
      <c r="H93" s="33"/>
      <c r="I93" s="5"/>
      <c r="J93" s="24"/>
      <c r="K93" s="24"/>
    </row>
    <row r="94" spans="2:11" ht="75" x14ac:dyDescent="0.4">
      <c r="B94" s="22">
        <v>98.600000000000094</v>
      </c>
      <c r="C94" s="67" t="s">
        <v>73</v>
      </c>
      <c r="D94" s="68" t="s">
        <v>74</v>
      </c>
      <c r="E94" s="68" t="s">
        <v>404</v>
      </c>
      <c r="F94" s="69" t="s">
        <v>859</v>
      </c>
      <c r="G94" s="70" t="s">
        <v>125</v>
      </c>
      <c r="H94" s="33"/>
      <c r="I94" s="5"/>
      <c r="J94" s="24"/>
      <c r="K94" s="24"/>
    </row>
    <row r="95" spans="2:11" ht="45" x14ac:dyDescent="0.4">
      <c r="B95" s="22">
        <v>99.800000000000097</v>
      </c>
      <c r="C95" s="67" t="s">
        <v>75</v>
      </c>
      <c r="D95" s="68" t="s">
        <v>76</v>
      </c>
      <c r="E95" s="68" t="s">
        <v>410</v>
      </c>
      <c r="F95" s="69" t="s">
        <v>859</v>
      </c>
      <c r="G95" s="70" t="s">
        <v>125</v>
      </c>
      <c r="H95" s="33"/>
      <c r="I95" s="5"/>
      <c r="J95" s="24"/>
      <c r="K95" s="24"/>
    </row>
    <row r="96" spans="2:11" ht="45" x14ac:dyDescent="0.4">
      <c r="B96" s="22">
        <v>101</v>
      </c>
      <c r="C96" s="67" t="s">
        <v>75</v>
      </c>
      <c r="D96" s="68" t="s">
        <v>76</v>
      </c>
      <c r="E96" s="68" t="s">
        <v>731</v>
      </c>
      <c r="F96" s="69" t="s">
        <v>859</v>
      </c>
      <c r="G96" s="70" t="s">
        <v>125</v>
      </c>
      <c r="H96" s="33"/>
      <c r="I96" s="5"/>
      <c r="J96" s="24"/>
      <c r="K96" s="24"/>
    </row>
    <row r="97" spans="2:11" ht="60" x14ac:dyDescent="0.4">
      <c r="B97" s="22">
        <v>102.2</v>
      </c>
      <c r="C97" s="67" t="s">
        <v>77</v>
      </c>
      <c r="D97" s="68" t="s">
        <v>78</v>
      </c>
      <c r="E97" s="68" t="s">
        <v>417</v>
      </c>
      <c r="F97" s="69" t="s">
        <v>859</v>
      </c>
      <c r="G97" s="70" t="s">
        <v>125</v>
      </c>
      <c r="H97" s="33"/>
      <c r="I97" s="5"/>
      <c r="J97" s="24"/>
      <c r="K97" s="24"/>
    </row>
    <row r="98" spans="2:11" ht="45" x14ac:dyDescent="0.4">
      <c r="B98" s="22">
        <v>103.4</v>
      </c>
      <c r="C98" s="67" t="s">
        <v>77</v>
      </c>
      <c r="D98" s="68" t="s">
        <v>78</v>
      </c>
      <c r="E98" s="68" t="s">
        <v>732</v>
      </c>
      <c r="F98" s="69" t="s">
        <v>859</v>
      </c>
      <c r="G98" s="70" t="s">
        <v>125</v>
      </c>
      <c r="H98" s="33"/>
      <c r="I98" s="5"/>
      <c r="J98" s="24"/>
      <c r="K98" s="24"/>
    </row>
    <row r="99" spans="2:11" ht="43.2" x14ac:dyDescent="0.4">
      <c r="B99" s="22">
        <v>104.6</v>
      </c>
      <c r="C99" s="67" t="s">
        <v>77</v>
      </c>
      <c r="D99" s="68" t="s">
        <v>78</v>
      </c>
      <c r="E99" s="68" t="s">
        <v>733</v>
      </c>
      <c r="F99" s="69" t="s">
        <v>859</v>
      </c>
      <c r="G99" s="70" t="s">
        <v>125</v>
      </c>
      <c r="H99" s="33"/>
      <c r="I99" s="5"/>
      <c r="J99" s="24"/>
      <c r="K99" s="24"/>
    </row>
    <row r="100" spans="2:11" ht="105" x14ac:dyDescent="0.4">
      <c r="B100" s="22">
        <v>105.8</v>
      </c>
      <c r="C100" s="67" t="s">
        <v>79</v>
      </c>
      <c r="D100" s="68" t="s">
        <v>80</v>
      </c>
      <c r="E100" s="68" t="s">
        <v>430</v>
      </c>
      <c r="F100" s="69" t="s">
        <v>859</v>
      </c>
      <c r="G100" s="70" t="s">
        <v>125</v>
      </c>
      <c r="H100" s="33"/>
      <c r="I100" s="5"/>
      <c r="J100" s="24"/>
      <c r="K100" s="24"/>
    </row>
    <row r="101" spans="2:11" ht="45" x14ac:dyDescent="0.4">
      <c r="B101" s="22">
        <v>107</v>
      </c>
      <c r="C101" s="67" t="s">
        <v>79</v>
      </c>
      <c r="D101" s="68" t="s">
        <v>80</v>
      </c>
      <c r="E101" s="68" t="s">
        <v>734</v>
      </c>
      <c r="F101" s="69" t="s">
        <v>859</v>
      </c>
      <c r="G101" s="70" t="s">
        <v>125</v>
      </c>
      <c r="H101" s="33"/>
      <c r="I101" s="5"/>
      <c r="J101" s="24"/>
      <c r="K101" s="24"/>
    </row>
    <row r="102" spans="2:11" ht="120" x14ac:dyDescent="0.4">
      <c r="B102" s="22">
        <v>108.2</v>
      </c>
      <c r="C102" s="67" t="s">
        <v>79</v>
      </c>
      <c r="D102" s="68" t="s">
        <v>80</v>
      </c>
      <c r="E102" s="68" t="s">
        <v>735</v>
      </c>
      <c r="F102" s="69" t="s">
        <v>859</v>
      </c>
      <c r="G102" s="70" t="s">
        <v>125</v>
      </c>
      <c r="H102" s="33"/>
      <c r="I102" s="5"/>
      <c r="J102" s="24"/>
      <c r="K102" s="24"/>
    </row>
    <row r="103" spans="2:11" ht="60" x14ac:dyDescent="0.4">
      <c r="B103" s="22">
        <v>109.4</v>
      </c>
      <c r="C103" s="67" t="s">
        <v>79</v>
      </c>
      <c r="D103" s="68" t="s">
        <v>80</v>
      </c>
      <c r="E103" s="68" t="s">
        <v>448</v>
      </c>
      <c r="F103" s="69" t="s">
        <v>859</v>
      </c>
      <c r="G103" s="70" t="s">
        <v>125</v>
      </c>
      <c r="H103" s="33"/>
      <c r="I103" s="5"/>
      <c r="J103" s="24"/>
      <c r="K103" s="24"/>
    </row>
    <row r="104" spans="2:11" ht="131.55000000000001" customHeight="1" x14ac:dyDescent="0.4">
      <c r="B104" s="22">
        <v>110.6</v>
      </c>
      <c r="C104" s="67" t="s">
        <v>81</v>
      </c>
      <c r="D104" s="68" t="s">
        <v>82</v>
      </c>
      <c r="E104" s="68" t="s">
        <v>736</v>
      </c>
      <c r="F104" s="69" t="s">
        <v>859</v>
      </c>
      <c r="G104" s="70" t="s">
        <v>125</v>
      </c>
      <c r="H104" s="33"/>
      <c r="I104" s="5"/>
      <c r="J104" s="24"/>
      <c r="K104" s="24"/>
    </row>
    <row r="105" spans="2:11" ht="60" x14ac:dyDescent="0.4">
      <c r="B105" s="22">
        <v>111.8</v>
      </c>
      <c r="C105" s="67" t="s">
        <v>81</v>
      </c>
      <c r="D105" s="68" t="s">
        <v>82</v>
      </c>
      <c r="E105" s="68" t="s">
        <v>460</v>
      </c>
      <c r="F105" s="69" t="s">
        <v>859</v>
      </c>
      <c r="G105" s="70" t="s">
        <v>125</v>
      </c>
      <c r="H105" s="33"/>
      <c r="I105" s="5"/>
      <c r="J105" s="24"/>
      <c r="K105" s="24"/>
    </row>
    <row r="106" spans="2:11" ht="90" x14ac:dyDescent="0.4">
      <c r="B106" s="22">
        <v>113</v>
      </c>
      <c r="C106" s="67" t="s">
        <v>81</v>
      </c>
      <c r="D106" s="68" t="s">
        <v>82</v>
      </c>
      <c r="E106" s="68" t="s">
        <v>463</v>
      </c>
      <c r="F106" s="69" t="s">
        <v>859</v>
      </c>
      <c r="G106" s="70" t="s">
        <v>125</v>
      </c>
      <c r="H106" s="33"/>
      <c r="I106" s="5"/>
      <c r="J106" s="24"/>
      <c r="K106" s="24"/>
    </row>
    <row r="107" spans="2:11" ht="105" x14ac:dyDescent="0.4">
      <c r="B107" s="22">
        <v>114.2</v>
      </c>
      <c r="C107" s="67" t="s">
        <v>81</v>
      </c>
      <c r="D107" s="68" t="s">
        <v>82</v>
      </c>
      <c r="E107" s="68" t="s">
        <v>466</v>
      </c>
      <c r="F107" s="69" t="s">
        <v>859</v>
      </c>
      <c r="G107" s="70" t="s">
        <v>125</v>
      </c>
      <c r="H107" s="33"/>
      <c r="I107" s="5"/>
      <c r="J107" s="24"/>
      <c r="K107" s="24"/>
    </row>
    <row r="108" spans="2:11" ht="43.2" x14ac:dyDescent="0.4">
      <c r="B108" s="22">
        <v>115.4</v>
      </c>
      <c r="C108" s="67" t="s">
        <v>81</v>
      </c>
      <c r="D108" s="68" t="s">
        <v>82</v>
      </c>
      <c r="E108" s="68" t="s">
        <v>737</v>
      </c>
      <c r="F108" s="69" t="s">
        <v>859</v>
      </c>
      <c r="G108" s="70" t="s">
        <v>125</v>
      </c>
      <c r="H108" s="33"/>
      <c r="I108" s="5"/>
      <c r="J108" s="24"/>
      <c r="K108" s="24"/>
    </row>
    <row r="109" spans="2:11" ht="43.2" x14ac:dyDescent="0.4">
      <c r="B109" s="22">
        <v>116.6</v>
      </c>
      <c r="C109" s="67" t="s">
        <v>81</v>
      </c>
      <c r="D109" s="68" t="s">
        <v>82</v>
      </c>
      <c r="E109" s="68" t="s">
        <v>738</v>
      </c>
      <c r="F109" s="69" t="s">
        <v>859</v>
      </c>
      <c r="G109" s="70" t="s">
        <v>125</v>
      </c>
      <c r="H109" s="33"/>
      <c r="I109" s="5"/>
      <c r="J109" s="24"/>
      <c r="K109" s="24"/>
    </row>
    <row r="110" spans="2:11" ht="60" x14ac:dyDescent="0.4">
      <c r="B110" s="22">
        <v>117.8</v>
      </c>
      <c r="C110" s="67" t="s">
        <v>81</v>
      </c>
      <c r="D110" s="68" t="s">
        <v>82</v>
      </c>
      <c r="E110" s="68" t="s">
        <v>739</v>
      </c>
      <c r="F110" s="69" t="s">
        <v>859</v>
      </c>
      <c r="G110" s="70" t="s">
        <v>125</v>
      </c>
      <c r="H110" s="33"/>
      <c r="I110" s="5"/>
      <c r="J110" s="24"/>
      <c r="K110" s="24"/>
    </row>
    <row r="111" spans="2:11" ht="45" x14ac:dyDescent="0.4">
      <c r="B111" s="22">
        <v>119</v>
      </c>
      <c r="C111" s="67" t="s">
        <v>81</v>
      </c>
      <c r="D111" s="68" t="s">
        <v>82</v>
      </c>
      <c r="E111" s="68" t="s">
        <v>478</v>
      </c>
      <c r="F111" s="69" t="s">
        <v>859</v>
      </c>
      <c r="G111" s="70" t="s">
        <v>125</v>
      </c>
      <c r="H111" s="33"/>
      <c r="I111" s="5"/>
      <c r="J111" s="24"/>
      <c r="K111" s="24"/>
    </row>
    <row r="112" spans="2:11" ht="45" x14ac:dyDescent="0.4">
      <c r="B112" s="22">
        <v>120.2</v>
      </c>
      <c r="C112" s="67" t="s">
        <v>83</v>
      </c>
      <c r="D112" s="68" t="s">
        <v>84</v>
      </c>
      <c r="E112" s="68" t="s">
        <v>481</v>
      </c>
      <c r="F112" s="69" t="s">
        <v>859</v>
      </c>
      <c r="G112" s="70" t="s">
        <v>125</v>
      </c>
      <c r="H112" s="33"/>
      <c r="I112" s="5"/>
      <c r="J112" s="24"/>
      <c r="K112" s="24"/>
    </row>
    <row r="113" spans="2:11" ht="60" x14ac:dyDescent="0.4">
      <c r="B113" s="22">
        <v>121.4</v>
      </c>
      <c r="C113" s="67" t="s">
        <v>83</v>
      </c>
      <c r="D113" s="68" t="s">
        <v>84</v>
      </c>
      <c r="E113" s="68" t="s">
        <v>484</v>
      </c>
      <c r="F113" s="69" t="s">
        <v>859</v>
      </c>
      <c r="G113" s="70" t="s">
        <v>125</v>
      </c>
      <c r="H113" s="33"/>
      <c r="I113" s="5"/>
      <c r="J113" s="24"/>
      <c r="K113" s="24"/>
    </row>
    <row r="114" spans="2:11" ht="43.2" x14ac:dyDescent="0.4">
      <c r="B114" s="22">
        <v>122.6</v>
      </c>
      <c r="C114" s="67" t="s">
        <v>83</v>
      </c>
      <c r="D114" s="68" t="s">
        <v>84</v>
      </c>
      <c r="E114" s="68" t="s">
        <v>740</v>
      </c>
      <c r="F114" s="69" t="s">
        <v>859</v>
      </c>
      <c r="G114" s="70" t="s">
        <v>125</v>
      </c>
      <c r="H114" s="33"/>
      <c r="I114" s="5"/>
      <c r="J114" s="24"/>
      <c r="K114" s="24"/>
    </row>
    <row r="115" spans="2:11" ht="45" x14ac:dyDescent="0.4">
      <c r="B115" s="22">
        <v>123.8</v>
      </c>
      <c r="C115" s="67" t="s">
        <v>83</v>
      </c>
      <c r="D115" s="68" t="s">
        <v>84</v>
      </c>
      <c r="E115" s="68" t="s">
        <v>741</v>
      </c>
      <c r="F115" s="69" t="s">
        <v>859</v>
      </c>
      <c r="G115" s="70" t="s">
        <v>125</v>
      </c>
      <c r="H115" s="33"/>
      <c r="I115" s="5"/>
      <c r="J115" s="24"/>
      <c r="K115" s="24"/>
    </row>
    <row r="116" spans="2:11" ht="43.2" x14ac:dyDescent="0.4">
      <c r="B116" s="22">
        <v>125</v>
      </c>
      <c r="C116" s="67" t="s">
        <v>83</v>
      </c>
      <c r="D116" s="68" t="s">
        <v>84</v>
      </c>
      <c r="E116" s="68" t="s">
        <v>742</v>
      </c>
      <c r="F116" s="69" t="s">
        <v>859</v>
      </c>
      <c r="G116" s="70" t="s">
        <v>125</v>
      </c>
      <c r="H116" s="33"/>
      <c r="I116" s="5"/>
      <c r="J116" s="24"/>
      <c r="K116" s="24"/>
    </row>
    <row r="117" spans="2:11" ht="45" x14ac:dyDescent="0.4">
      <c r="B117" s="22">
        <v>126.2</v>
      </c>
      <c r="C117" s="67" t="s">
        <v>83</v>
      </c>
      <c r="D117" s="68" t="s">
        <v>84</v>
      </c>
      <c r="E117" s="68" t="s">
        <v>743</v>
      </c>
      <c r="F117" s="69" t="s">
        <v>859</v>
      </c>
      <c r="G117" s="70" t="s">
        <v>125</v>
      </c>
      <c r="H117" s="33"/>
      <c r="I117" s="5"/>
      <c r="J117" s="24"/>
      <c r="K117" s="24"/>
    </row>
    <row r="118" spans="2:11" ht="60" x14ac:dyDescent="0.4">
      <c r="B118" s="22">
        <v>127.4</v>
      </c>
      <c r="C118" s="67" t="s">
        <v>83</v>
      </c>
      <c r="D118" s="68" t="s">
        <v>84</v>
      </c>
      <c r="E118" s="68" t="s">
        <v>744</v>
      </c>
      <c r="F118" s="69" t="s">
        <v>859</v>
      </c>
      <c r="G118" s="70" t="s">
        <v>125</v>
      </c>
      <c r="H118" s="33"/>
      <c r="I118" s="5"/>
      <c r="J118" s="24"/>
      <c r="K118" s="24"/>
    </row>
    <row r="119" spans="2:11" ht="45" x14ac:dyDescent="0.4">
      <c r="B119" s="22">
        <v>128.6</v>
      </c>
      <c r="C119" s="67" t="s">
        <v>83</v>
      </c>
      <c r="D119" s="68" t="s">
        <v>84</v>
      </c>
      <c r="E119" s="68" t="s">
        <v>502</v>
      </c>
      <c r="F119" s="69" t="s">
        <v>859</v>
      </c>
      <c r="G119" s="70" t="s">
        <v>125</v>
      </c>
      <c r="H119" s="33"/>
      <c r="I119" s="5"/>
      <c r="J119" s="24"/>
      <c r="K119" s="24"/>
    </row>
    <row r="120" spans="2:11" ht="45" x14ac:dyDescent="0.4">
      <c r="B120" s="22">
        <v>129.80000000000001</v>
      </c>
      <c r="C120" s="67" t="s">
        <v>85</v>
      </c>
      <c r="D120" s="68" t="s">
        <v>86</v>
      </c>
      <c r="E120" s="68" t="s">
        <v>506</v>
      </c>
      <c r="F120" s="69" t="s">
        <v>859</v>
      </c>
      <c r="G120" s="70" t="s">
        <v>125</v>
      </c>
      <c r="H120" s="33"/>
      <c r="I120" s="5"/>
      <c r="J120" s="24"/>
      <c r="K120" s="24"/>
    </row>
    <row r="121" spans="2:11" ht="45" x14ac:dyDescent="0.4">
      <c r="B121" s="22">
        <v>131</v>
      </c>
      <c r="C121" s="67" t="s">
        <v>85</v>
      </c>
      <c r="D121" s="68" t="s">
        <v>86</v>
      </c>
      <c r="E121" s="68" t="s">
        <v>509</v>
      </c>
      <c r="F121" s="69" t="s">
        <v>859</v>
      </c>
      <c r="G121" s="70" t="s">
        <v>125</v>
      </c>
      <c r="H121" s="33"/>
      <c r="I121" s="5"/>
      <c r="J121" s="24"/>
      <c r="K121" s="24"/>
    </row>
    <row r="122" spans="2:11" ht="45" x14ac:dyDescent="0.4">
      <c r="B122" s="22">
        <v>132.19999999999999</v>
      </c>
      <c r="C122" s="67" t="s">
        <v>85</v>
      </c>
      <c r="D122" s="68" t="s">
        <v>86</v>
      </c>
      <c r="E122" s="68" t="s">
        <v>745</v>
      </c>
      <c r="F122" s="69" t="s">
        <v>859</v>
      </c>
      <c r="G122" s="70" t="s">
        <v>125</v>
      </c>
      <c r="H122" s="33"/>
      <c r="I122" s="5"/>
      <c r="J122" s="24"/>
      <c r="K122" s="24"/>
    </row>
    <row r="123" spans="2:11" ht="45" x14ac:dyDescent="0.4">
      <c r="B123" s="22">
        <v>133.4</v>
      </c>
      <c r="C123" s="67" t="s">
        <v>85</v>
      </c>
      <c r="D123" s="68" t="s">
        <v>86</v>
      </c>
      <c r="E123" s="68" t="s">
        <v>746</v>
      </c>
      <c r="F123" s="69" t="s">
        <v>859</v>
      </c>
      <c r="G123" s="70" t="s">
        <v>125</v>
      </c>
      <c r="H123" s="33"/>
      <c r="I123" s="5"/>
      <c r="J123" s="24"/>
      <c r="K123" s="24"/>
    </row>
    <row r="124" spans="2:11" ht="45" x14ac:dyDescent="0.4">
      <c r="B124" s="22">
        <v>134.6</v>
      </c>
      <c r="C124" s="67" t="s">
        <v>85</v>
      </c>
      <c r="D124" s="68" t="s">
        <v>86</v>
      </c>
      <c r="E124" s="68" t="s">
        <v>747</v>
      </c>
      <c r="F124" s="69" t="s">
        <v>859</v>
      </c>
      <c r="G124" s="70" t="s">
        <v>125</v>
      </c>
      <c r="H124" s="33"/>
      <c r="I124" s="5"/>
      <c r="J124" s="24"/>
      <c r="K124" s="24"/>
    </row>
    <row r="125" spans="2:11" ht="45" x14ac:dyDescent="0.4">
      <c r="B125" s="22">
        <v>135.80000000000001</v>
      </c>
      <c r="C125" s="67" t="s">
        <v>85</v>
      </c>
      <c r="D125" s="68" t="s">
        <v>86</v>
      </c>
      <c r="E125" s="68" t="s">
        <v>748</v>
      </c>
      <c r="F125" s="69" t="s">
        <v>859</v>
      </c>
      <c r="G125" s="70" t="s">
        <v>125</v>
      </c>
      <c r="H125" s="33"/>
      <c r="I125" s="5"/>
      <c r="J125" s="24"/>
      <c r="K125" s="24"/>
    </row>
    <row r="126" spans="2:11" ht="75" x14ac:dyDescent="0.4">
      <c r="B126" s="22">
        <v>137</v>
      </c>
      <c r="C126" s="67" t="s">
        <v>85</v>
      </c>
      <c r="D126" s="68" t="s">
        <v>86</v>
      </c>
      <c r="E126" s="68" t="s">
        <v>524</v>
      </c>
      <c r="F126" s="69" t="s">
        <v>859</v>
      </c>
      <c r="G126" s="70" t="s">
        <v>125</v>
      </c>
      <c r="H126" s="33"/>
      <c r="I126" s="5"/>
      <c r="J126" s="24"/>
      <c r="K126" s="24"/>
    </row>
    <row r="127" spans="2:11" ht="45" x14ac:dyDescent="0.4">
      <c r="B127" s="22">
        <v>138.19999999999999</v>
      </c>
      <c r="C127" s="67" t="s">
        <v>85</v>
      </c>
      <c r="D127" s="68" t="s">
        <v>86</v>
      </c>
      <c r="E127" s="68" t="s">
        <v>527</v>
      </c>
      <c r="F127" s="69" t="s">
        <v>859</v>
      </c>
      <c r="G127" s="70" t="s">
        <v>125</v>
      </c>
      <c r="H127" s="33"/>
      <c r="I127" s="5"/>
      <c r="J127" s="24"/>
      <c r="K127" s="24"/>
    </row>
    <row r="128" spans="2:11" ht="75" x14ac:dyDescent="0.4">
      <c r="B128" s="22">
        <v>139.4</v>
      </c>
      <c r="C128" s="67" t="s">
        <v>85</v>
      </c>
      <c r="D128" s="68" t="s">
        <v>86</v>
      </c>
      <c r="E128" s="68" t="s">
        <v>530</v>
      </c>
      <c r="F128" s="69" t="s">
        <v>859</v>
      </c>
      <c r="G128" s="70" t="s">
        <v>125</v>
      </c>
      <c r="H128" s="33"/>
      <c r="I128" s="5"/>
      <c r="J128" s="24"/>
      <c r="K128" s="24"/>
    </row>
    <row r="129" spans="2:11" ht="45" x14ac:dyDescent="0.4">
      <c r="B129" s="22">
        <v>140.6</v>
      </c>
      <c r="C129" s="67" t="s">
        <v>85</v>
      </c>
      <c r="D129" s="68" t="s">
        <v>86</v>
      </c>
      <c r="E129" s="68" t="s">
        <v>533</v>
      </c>
      <c r="F129" s="69" t="s">
        <v>859</v>
      </c>
      <c r="G129" s="70" t="s">
        <v>125</v>
      </c>
      <c r="H129" s="33"/>
      <c r="I129" s="5"/>
      <c r="J129" s="24"/>
      <c r="K129" s="24"/>
    </row>
    <row r="130" spans="2:11" ht="45" x14ac:dyDescent="0.4">
      <c r="B130" s="22">
        <v>141.80000000000001</v>
      </c>
      <c r="C130" s="67" t="s">
        <v>87</v>
      </c>
      <c r="D130" s="68" t="s">
        <v>88</v>
      </c>
      <c r="E130" s="68" t="s">
        <v>749</v>
      </c>
      <c r="F130" s="69" t="s">
        <v>859</v>
      </c>
      <c r="G130" s="70" t="s">
        <v>125</v>
      </c>
      <c r="H130" s="33"/>
      <c r="I130" s="5"/>
      <c r="J130" s="24"/>
      <c r="K130" s="24"/>
    </row>
    <row r="131" spans="2:11" ht="43.2" x14ac:dyDescent="0.4">
      <c r="B131" s="22"/>
      <c r="C131" s="67" t="s">
        <v>87</v>
      </c>
      <c r="D131" s="68" t="s">
        <v>88</v>
      </c>
      <c r="E131" s="68" t="s">
        <v>750</v>
      </c>
      <c r="F131" s="69" t="s">
        <v>859</v>
      </c>
      <c r="G131" s="70" t="s">
        <v>125</v>
      </c>
      <c r="H131" s="33"/>
      <c r="I131" s="5"/>
      <c r="J131" s="24"/>
      <c r="K131" s="24"/>
    </row>
    <row r="132" spans="2:11" ht="43.2" x14ac:dyDescent="0.4">
      <c r="B132" s="22">
        <v>143</v>
      </c>
      <c r="C132" s="67" t="s">
        <v>87</v>
      </c>
      <c r="D132" s="68" t="s">
        <v>88</v>
      </c>
      <c r="E132" s="68" t="s">
        <v>751</v>
      </c>
      <c r="F132" s="69" t="s">
        <v>859</v>
      </c>
      <c r="G132" s="70" t="s">
        <v>125</v>
      </c>
      <c r="H132" s="33"/>
      <c r="I132" s="5"/>
      <c r="J132" s="24"/>
      <c r="K132" s="24"/>
    </row>
    <row r="133" spans="2:11" ht="43.2" x14ac:dyDescent="0.4">
      <c r="B133" s="22">
        <v>144.19999999999999</v>
      </c>
      <c r="C133" s="67" t="s">
        <v>87</v>
      </c>
      <c r="D133" s="68" t="s">
        <v>88</v>
      </c>
      <c r="E133" s="68" t="s">
        <v>752</v>
      </c>
      <c r="F133" s="69" t="s">
        <v>859</v>
      </c>
      <c r="G133" s="70" t="s">
        <v>125</v>
      </c>
      <c r="H133" s="33"/>
      <c r="I133" s="5"/>
      <c r="J133" s="24"/>
      <c r="K133" s="24"/>
    </row>
    <row r="134" spans="2:11" ht="43.2" x14ac:dyDescent="0.4">
      <c r="B134" s="22">
        <v>145.4</v>
      </c>
      <c r="C134" s="67" t="s">
        <v>87</v>
      </c>
      <c r="D134" s="68" t="s">
        <v>88</v>
      </c>
      <c r="E134" s="68" t="s">
        <v>546</v>
      </c>
      <c r="F134" s="69" t="s">
        <v>859</v>
      </c>
      <c r="G134" s="70" t="s">
        <v>125</v>
      </c>
      <c r="H134" s="33"/>
      <c r="I134" s="5"/>
      <c r="J134" s="24"/>
      <c r="K134" s="24"/>
    </row>
    <row r="135" spans="2:11" ht="120" x14ac:dyDescent="0.4">
      <c r="B135" s="22">
        <v>146.6</v>
      </c>
      <c r="C135" s="67" t="s">
        <v>89</v>
      </c>
      <c r="D135" s="68" t="s">
        <v>90</v>
      </c>
      <c r="E135" s="68" t="s">
        <v>753</v>
      </c>
      <c r="F135" s="69" t="s">
        <v>859</v>
      </c>
      <c r="G135" s="70" t="s">
        <v>125</v>
      </c>
      <c r="H135" s="33"/>
      <c r="I135" s="5"/>
      <c r="J135" s="24"/>
      <c r="K135" s="24"/>
    </row>
    <row r="136" spans="2:11" ht="43.2" x14ac:dyDescent="0.4">
      <c r="B136" s="22">
        <v>147.80000000000001</v>
      </c>
      <c r="C136" s="67" t="s">
        <v>89</v>
      </c>
      <c r="D136" s="68" t="s">
        <v>90</v>
      </c>
      <c r="E136" s="68" t="s">
        <v>754</v>
      </c>
      <c r="F136" s="69" t="s">
        <v>859</v>
      </c>
      <c r="G136" s="70" t="s">
        <v>125</v>
      </c>
      <c r="H136" s="33"/>
      <c r="I136" s="5"/>
      <c r="J136" s="24"/>
      <c r="K136" s="24"/>
    </row>
    <row r="137" spans="2:11" ht="60" x14ac:dyDescent="0.4">
      <c r="B137" s="22">
        <v>149</v>
      </c>
      <c r="C137" s="67" t="s">
        <v>91</v>
      </c>
      <c r="D137" s="68" t="s">
        <v>92</v>
      </c>
      <c r="E137" s="68" t="s">
        <v>563</v>
      </c>
      <c r="F137" s="69" t="s">
        <v>859</v>
      </c>
      <c r="G137" s="70" t="s">
        <v>125</v>
      </c>
      <c r="H137" s="33"/>
      <c r="I137" s="5"/>
      <c r="J137" s="24"/>
      <c r="K137" s="24"/>
    </row>
    <row r="138" spans="2:11" ht="90" x14ac:dyDescent="0.4">
      <c r="B138" s="22">
        <v>150.19999999999999</v>
      </c>
      <c r="C138" s="67" t="s">
        <v>91</v>
      </c>
      <c r="D138" s="68" t="s">
        <v>92</v>
      </c>
      <c r="E138" s="68" t="s">
        <v>755</v>
      </c>
      <c r="F138" s="69" t="s">
        <v>859</v>
      </c>
      <c r="G138" s="70" t="s">
        <v>125</v>
      </c>
      <c r="H138" s="33"/>
      <c r="I138" s="5"/>
      <c r="J138" s="24"/>
      <c r="K138" s="24"/>
    </row>
    <row r="139" spans="2:11" ht="45" x14ac:dyDescent="0.4">
      <c r="B139" s="22">
        <v>151.4</v>
      </c>
      <c r="C139" s="67" t="s">
        <v>91</v>
      </c>
      <c r="D139" s="68" t="s">
        <v>92</v>
      </c>
      <c r="E139" s="68" t="s">
        <v>756</v>
      </c>
      <c r="F139" s="69" t="s">
        <v>859</v>
      </c>
      <c r="G139" s="70" t="s">
        <v>125</v>
      </c>
      <c r="H139" s="33"/>
      <c r="I139" s="5"/>
      <c r="J139" s="24"/>
      <c r="K139" s="24"/>
    </row>
    <row r="140" spans="2:11" ht="43.2" x14ac:dyDescent="0.4">
      <c r="B140" s="22">
        <v>152.6</v>
      </c>
      <c r="C140" s="67" t="s">
        <v>91</v>
      </c>
      <c r="D140" s="68" t="s">
        <v>92</v>
      </c>
      <c r="E140" s="68" t="s">
        <v>757</v>
      </c>
      <c r="F140" s="69" t="s">
        <v>859</v>
      </c>
      <c r="G140" s="70" t="s">
        <v>125</v>
      </c>
      <c r="H140" s="33"/>
      <c r="I140" s="5"/>
      <c r="J140" s="24"/>
      <c r="K140" s="24"/>
    </row>
    <row r="141" spans="2:11" ht="45" x14ac:dyDescent="0.4">
      <c r="B141" s="22">
        <v>153.80000000000001</v>
      </c>
      <c r="C141" s="67" t="s">
        <v>91</v>
      </c>
      <c r="D141" s="68" t="s">
        <v>92</v>
      </c>
      <c r="E141" s="68" t="s">
        <v>578</v>
      </c>
      <c r="F141" s="69" t="s">
        <v>859</v>
      </c>
      <c r="G141" s="70" t="s">
        <v>125</v>
      </c>
      <c r="H141" s="33"/>
      <c r="I141" s="5"/>
      <c r="J141" s="24"/>
      <c r="K141" s="24"/>
    </row>
    <row r="142" spans="2:11" ht="75" x14ac:dyDescent="0.4">
      <c r="B142" s="22">
        <v>155</v>
      </c>
      <c r="C142" s="67" t="s">
        <v>93</v>
      </c>
      <c r="D142" s="68" t="s">
        <v>94</v>
      </c>
      <c r="E142" s="68" t="s">
        <v>581</v>
      </c>
      <c r="F142" s="69" t="s">
        <v>859</v>
      </c>
      <c r="G142" s="70" t="s">
        <v>125</v>
      </c>
      <c r="H142" s="33"/>
      <c r="I142" s="5"/>
      <c r="J142" s="24"/>
      <c r="K142" s="24"/>
    </row>
    <row r="143" spans="2:11" ht="60" x14ac:dyDescent="0.4">
      <c r="B143" s="22">
        <v>156.19999999999999</v>
      </c>
      <c r="C143" s="67" t="s">
        <v>93</v>
      </c>
      <c r="D143" s="68" t="s">
        <v>94</v>
      </c>
      <c r="E143" s="68" t="s">
        <v>584</v>
      </c>
      <c r="F143" s="69" t="s">
        <v>859</v>
      </c>
      <c r="G143" s="70" t="s">
        <v>125</v>
      </c>
      <c r="H143" s="33"/>
      <c r="I143" s="5"/>
      <c r="J143" s="24"/>
      <c r="K143" s="24"/>
    </row>
    <row r="144" spans="2:11" ht="105" x14ac:dyDescent="0.4">
      <c r="B144" s="22">
        <v>157.4</v>
      </c>
      <c r="C144" s="67" t="s">
        <v>93</v>
      </c>
      <c r="D144" s="68" t="s">
        <v>94</v>
      </c>
      <c r="E144" s="68" t="s">
        <v>758</v>
      </c>
      <c r="F144" s="69" t="s">
        <v>859</v>
      </c>
      <c r="G144" s="70" t="s">
        <v>125</v>
      </c>
      <c r="H144" s="33"/>
      <c r="I144" s="5"/>
      <c r="J144" s="24"/>
      <c r="K144" s="24"/>
    </row>
    <row r="145" spans="2:11" ht="43.2" x14ac:dyDescent="0.4">
      <c r="B145" s="22">
        <v>158.6</v>
      </c>
      <c r="C145" s="67" t="s">
        <v>93</v>
      </c>
      <c r="D145" s="68" t="s">
        <v>94</v>
      </c>
      <c r="E145" s="68" t="s">
        <v>759</v>
      </c>
      <c r="F145" s="69" t="s">
        <v>859</v>
      </c>
      <c r="G145" s="70" t="s">
        <v>125</v>
      </c>
      <c r="H145" s="33"/>
      <c r="I145" s="5"/>
      <c r="J145" s="24"/>
      <c r="K145" s="24"/>
    </row>
    <row r="146" spans="2:11" ht="90" x14ac:dyDescent="0.4">
      <c r="B146" s="22">
        <v>159.80000000000001</v>
      </c>
      <c r="C146" s="67" t="s">
        <v>93</v>
      </c>
      <c r="D146" s="68" t="s">
        <v>94</v>
      </c>
      <c r="E146" s="68" t="s">
        <v>760</v>
      </c>
      <c r="F146" s="69" t="s">
        <v>859</v>
      </c>
      <c r="G146" s="70" t="s">
        <v>125</v>
      </c>
      <c r="H146" s="33"/>
      <c r="I146" s="5"/>
      <c r="J146" s="24"/>
      <c r="K146" s="24"/>
    </row>
    <row r="147" spans="2:11" ht="43.2" x14ac:dyDescent="0.4">
      <c r="B147" s="22">
        <v>161</v>
      </c>
      <c r="C147" s="67" t="s">
        <v>93</v>
      </c>
      <c r="D147" s="68" t="s">
        <v>94</v>
      </c>
      <c r="E147" s="68" t="s">
        <v>761</v>
      </c>
      <c r="F147" s="69" t="s">
        <v>859</v>
      </c>
      <c r="G147" s="70" t="s">
        <v>125</v>
      </c>
      <c r="H147" s="33"/>
      <c r="I147" s="5"/>
      <c r="J147" s="24"/>
      <c r="K147" s="24"/>
    </row>
    <row r="148" spans="2:11" ht="43.2" x14ac:dyDescent="0.4">
      <c r="B148" s="22">
        <v>162.19999999999999</v>
      </c>
      <c r="C148" s="67" t="s">
        <v>93</v>
      </c>
      <c r="D148" s="68" t="s">
        <v>94</v>
      </c>
      <c r="E148" s="68" t="s">
        <v>762</v>
      </c>
      <c r="F148" s="69" t="s">
        <v>859</v>
      </c>
      <c r="G148" s="70" t="s">
        <v>125</v>
      </c>
      <c r="H148" s="33"/>
      <c r="I148" s="5"/>
      <c r="J148" s="24"/>
      <c r="K148" s="24"/>
    </row>
    <row r="149" spans="2:11" ht="195" x14ac:dyDescent="0.4">
      <c r="B149" s="22">
        <v>163.4</v>
      </c>
      <c r="C149" s="67" t="s">
        <v>93</v>
      </c>
      <c r="D149" s="68" t="s">
        <v>94</v>
      </c>
      <c r="E149" s="68" t="s">
        <v>867</v>
      </c>
      <c r="F149" s="69" t="s">
        <v>859</v>
      </c>
      <c r="G149" s="70" t="s">
        <v>125</v>
      </c>
      <c r="H149" s="33"/>
      <c r="I149" s="5"/>
      <c r="J149" s="24"/>
      <c r="K149" s="24"/>
    </row>
    <row r="150" spans="2:11" ht="45" x14ac:dyDescent="0.4">
      <c r="B150" s="22">
        <v>164.6</v>
      </c>
      <c r="C150" s="67" t="s">
        <v>93</v>
      </c>
      <c r="D150" s="68" t="s">
        <v>94</v>
      </c>
      <c r="E150" s="68" t="s">
        <v>623</v>
      </c>
      <c r="F150" s="69" t="s">
        <v>859</v>
      </c>
      <c r="G150" s="70" t="s">
        <v>125</v>
      </c>
      <c r="H150" s="33"/>
      <c r="I150" s="5"/>
      <c r="J150" s="24"/>
      <c r="K150" s="24"/>
    </row>
    <row r="151" spans="2:11" ht="60" x14ac:dyDescent="0.4">
      <c r="B151" s="22">
        <v>165.8</v>
      </c>
      <c r="C151" s="67" t="s">
        <v>95</v>
      </c>
      <c r="D151" s="68" t="s">
        <v>96</v>
      </c>
      <c r="E151" s="68" t="s">
        <v>664</v>
      </c>
      <c r="F151" s="69" t="s">
        <v>859</v>
      </c>
      <c r="G151" s="70" t="s">
        <v>125</v>
      </c>
      <c r="H151" s="33"/>
      <c r="I151" s="5"/>
      <c r="J151" s="24"/>
      <c r="K151" s="24"/>
    </row>
    <row r="152" spans="2:11" ht="120" x14ac:dyDescent="0.4">
      <c r="B152" s="22">
        <v>167</v>
      </c>
      <c r="C152" s="67" t="s">
        <v>97</v>
      </c>
      <c r="D152" s="68" t="s">
        <v>98</v>
      </c>
      <c r="E152" s="68" t="s">
        <v>665</v>
      </c>
      <c r="F152" s="69" t="s">
        <v>859</v>
      </c>
      <c r="G152" s="70" t="s">
        <v>125</v>
      </c>
      <c r="H152" s="33"/>
      <c r="I152" s="5"/>
      <c r="J152" s="24"/>
      <c r="K152" s="24"/>
    </row>
    <row r="153" spans="2:11" ht="120" x14ac:dyDescent="0.4">
      <c r="B153" s="22">
        <v>168.2</v>
      </c>
      <c r="C153" s="67" t="s">
        <v>97</v>
      </c>
      <c r="D153" s="68" t="s">
        <v>98</v>
      </c>
      <c r="E153" s="68" t="s">
        <v>763</v>
      </c>
      <c r="F153" s="69" t="s">
        <v>859</v>
      </c>
      <c r="G153" s="70" t="s">
        <v>125</v>
      </c>
      <c r="H153" s="33"/>
      <c r="I153" s="5"/>
      <c r="J153" s="24"/>
      <c r="K153" s="24"/>
    </row>
    <row r="154" spans="2:11" ht="43.2" x14ac:dyDescent="0.4">
      <c r="B154" s="22">
        <v>169.4</v>
      </c>
      <c r="C154" s="67" t="s">
        <v>97</v>
      </c>
      <c r="D154" s="68" t="s">
        <v>98</v>
      </c>
      <c r="E154" s="68" t="s">
        <v>764</v>
      </c>
      <c r="F154" s="69" t="s">
        <v>859</v>
      </c>
      <c r="G154" s="70" t="s">
        <v>125</v>
      </c>
      <c r="H154" s="33"/>
      <c r="I154" s="5"/>
      <c r="J154" s="24"/>
      <c r="K154" s="24"/>
    </row>
    <row r="155" spans="2:11" ht="43.2" x14ac:dyDescent="0.4">
      <c r="B155" s="22">
        <v>170.6</v>
      </c>
      <c r="C155" s="67" t="s">
        <v>97</v>
      </c>
      <c r="D155" s="68" t="s">
        <v>98</v>
      </c>
      <c r="E155" s="68" t="s">
        <v>765</v>
      </c>
      <c r="F155" s="69" t="s">
        <v>859</v>
      </c>
      <c r="G155" s="70" t="s">
        <v>125</v>
      </c>
      <c r="H155" s="33"/>
      <c r="I155" s="5"/>
      <c r="J155" s="24"/>
      <c r="K155" s="24"/>
    </row>
    <row r="156" spans="2:11" ht="43.2" x14ac:dyDescent="0.4">
      <c r="B156" s="22">
        <v>171.8</v>
      </c>
      <c r="C156" s="67" t="s">
        <v>97</v>
      </c>
      <c r="D156" s="68" t="s">
        <v>98</v>
      </c>
      <c r="E156" s="68" t="s">
        <v>766</v>
      </c>
      <c r="F156" s="69" t="s">
        <v>859</v>
      </c>
      <c r="G156" s="70" t="s">
        <v>125</v>
      </c>
      <c r="H156" s="33"/>
      <c r="I156" s="5"/>
      <c r="J156" s="24"/>
      <c r="K156" s="24"/>
    </row>
    <row r="157" spans="2:11" ht="45" x14ac:dyDescent="0.4">
      <c r="B157" s="22">
        <v>173</v>
      </c>
      <c r="C157" s="67" t="s">
        <v>97</v>
      </c>
      <c r="D157" s="68" t="s">
        <v>98</v>
      </c>
      <c r="E157" s="68" t="s">
        <v>670</v>
      </c>
      <c r="F157" s="69" t="s">
        <v>859</v>
      </c>
      <c r="G157" s="70" t="s">
        <v>125</v>
      </c>
      <c r="H157" s="33"/>
      <c r="I157" s="5"/>
      <c r="J157" s="24"/>
      <c r="K157" s="24"/>
    </row>
    <row r="158" spans="2:11" ht="75" x14ac:dyDescent="0.4">
      <c r="B158" s="22">
        <v>174.2</v>
      </c>
      <c r="C158" s="67" t="s">
        <v>97</v>
      </c>
      <c r="D158" s="68" t="s">
        <v>98</v>
      </c>
      <c r="E158" s="68" t="s">
        <v>671</v>
      </c>
      <c r="F158" s="69" t="s">
        <v>859</v>
      </c>
      <c r="G158" s="70" t="s">
        <v>125</v>
      </c>
      <c r="H158" s="33"/>
      <c r="I158" s="5"/>
      <c r="J158" s="24"/>
      <c r="K158" s="24"/>
    </row>
    <row r="159" spans="2:11" ht="60" x14ac:dyDescent="0.4">
      <c r="B159" s="22">
        <v>175.4</v>
      </c>
      <c r="C159" s="67" t="s">
        <v>99</v>
      </c>
      <c r="D159" s="68" t="s">
        <v>100</v>
      </c>
      <c r="E159" s="68" t="s">
        <v>672</v>
      </c>
      <c r="F159" s="69" t="s">
        <v>859</v>
      </c>
      <c r="G159" s="70" t="s">
        <v>125</v>
      </c>
      <c r="H159" s="33"/>
      <c r="I159" s="5"/>
      <c r="J159" s="24"/>
      <c r="K159" s="24"/>
    </row>
  </sheetData>
  <mergeCells count="10">
    <mergeCell ref="B9:D9"/>
    <mergeCell ref="E9:F9"/>
    <mergeCell ref="B11:F11"/>
    <mergeCell ref="G11:K11"/>
    <mergeCell ref="B2:F4"/>
    <mergeCell ref="B6:D6"/>
    <mergeCell ref="E6:F6"/>
    <mergeCell ref="B7:C8"/>
    <mergeCell ref="E7:F7"/>
    <mergeCell ref="E8:F8"/>
  </mergeCells>
  <phoneticPr fontId="1"/>
  <dataValidations count="2">
    <dataValidation type="list" allowBlank="1" showInputMessage="1" showErrorMessage="1" sqref="I13:I159" xr:uid="{E8CF32EA-3562-44DE-B86B-FA12BAB55A2C}">
      <formula1>監査評価基準リスト</formula1>
    </dataValidation>
    <dataValidation type="list" allowBlank="1" showInputMessage="1" showErrorMessage="1" sqref="G13:G159" xr:uid="{0477618A-8EBD-4991-8389-8E974F777783}">
      <formula1>"●"</formula1>
    </dataValidation>
  </dataValidations>
  <hyperlinks>
    <hyperlink ref="I2" location="監査評価基準リスト" display="【監査評価基準】" xr:uid="{A3E3EB44-8282-4C31-A603-64B50472307A}"/>
  </hyperlinks>
  <printOptions horizontalCentered="1"/>
  <pageMargins left="0.19685039370078741" right="0.19685039370078741" top="0.39370078740157483" bottom="0.39370078740157483" header="0.19685039370078741" footer="0.19685039370078741"/>
  <pageSetup paperSize="9" scale="60" fitToHeight="0" orientation="landscape" r:id="rId1"/>
  <headerFooter>
    <oddFooter>&amp;L&amp;8『マネジメント実践シリーズ　環境パフォーマンス向上の基礎が実践できる本』付録&amp;R&amp;8 04-001-18</oddFooter>
  </headerFooter>
  <drawing r:id="rId2"/>
  <legacyDrawing r:id="rId3"/>
  <tableParts count="1">
    <tablePart r:id="rId4"/>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0BB61-2BBE-4C2C-81BC-29175A5E4A42}">
  <sheetPr>
    <pageSetUpPr fitToPage="1"/>
  </sheetPr>
  <dimension ref="A2:R185"/>
  <sheetViews>
    <sheetView view="pageBreakPreview" zoomScaleNormal="100" zoomScaleSheetLayoutView="100" workbookViewId="0"/>
  </sheetViews>
  <sheetFormatPr defaultRowHeight="15" x14ac:dyDescent="0.4"/>
  <cols>
    <col min="1" max="1" width="3.125" customWidth="1"/>
    <col min="2" max="2" width="6.875" bestFit="1" customWidth="1"/>
    <col min="3" max="3" width="10.25" bestFit="1" customWidth="1"/>
    <col min="4" max="4" width="18.875" bestFit="1" customWidth="1"/>
    <col min="5" max="7" width="30.75" customWidth="1"/>
    <col min="8" max="8" width="15.75" customWidth="1"/>
    <col min="9" max="9" width="30.75" customWidth="1"/>
    <col min="10" max="10" width="10.75" customWidth="1"/>
    <col min="11" max="12" width="30.75" customWidth="1"/>
    <col min="13" max="14" width="3.125" customWidth="1"/>
    <col min="15" max="15" width="10.75" customWidth="1"/>
    <col min="16" max="18" width="15.75" customWidth="1"/>
  </cols>
  <sheetData>
    <row r="2" spans="1:18" x14ac:dyDescent="0.4">
      <c r="B2" s="95" t="s">
        <v>653</v>
      </c>
      <c r="C2" s="95"/>
      <c r="D2" s="95"/>
      <c r="E2" s="95"/>
      <c r="F2" s="95"/>
      <c r="G2" s="95"/>
      <c r="J2" s="32" t="s">
        <v>102</v>
      </c>
      <c r="O2" s="15" t="s">
        <v>654</v>
      </c>
      <c r="P2" s="1" t="s">
        <v>791</v>
      </c>
      <c r="Q2" s="3"/>
      <c r="R2" s="3"/>
    </row>
    <row r="3" spans="1:18" s="7" customFormat="1" x14ac:dyDescent="0.4">
      <c r="B3" s="95"/>
      <c r="C3" s="95"/>
      <c r="D3" s="95"/>
      <c r="E3" s="95"/>
      <c r="F3" s="95"/>
      <c r="G3" s="95"/>
      <c r="H3"/>
      <c r="K3" s="4"/>
      <c r="O3" s="16" t="s">
        <v>1</v>
      </c>
      <c r="P3" s="13">
        <v>1</v>
      </c>
      <c r="Q3" s="12"/>
      <c r="R3" s="12"/>
    </row>
    <row r="4" spans="1:18" s="7" customFormat="1" x14ac:dyDescent="0.4">
      <c r="B4" s="95"/>
      <c r="C4" s="95"/>
      <c r="D4" s="95"/>
      <c r="E4" s="95"/>
      <c r="F4" s="95"/>
      <c r="G4" s="95"/>
      <c r="H4"/>
      <c r="I4"/>
      <c r="J4"/>
      <c r="K4"/>
      <c r="O4" s="12"/>
      <c r="P4" s="12"/>
      <c r="Q4" s="12"/>
      <c r="R4" s="12"/>
    </row>
    <row r="5" spans="1:18" s="7" customFormat="1" x14ac:dyDescent="0.4">
      <c r="C5" s="2"/>
      <c r="D5" s="2"/>
      <c r="E5" s="2"/>
      <c r="F5" s="2"/>
      <c r="G5" s="2"/>
      <c r="H5"/>
      <c r="I5"/>
      <c r="J5"/>
      <c r="K5"/>
      <c r="O5" s="14"/>
      <c r="P5" s="16" t="s">
        <v>5</v>
      </c>
      <c r="Q5" s="16" t="s">
        <v>655</v>
      </c>
      <c r="R5" s="16" t="s">
        <v>4</v>
      </c>
    </row>
    <row r="6" spans="1:18" x14ac:dyDescent="0.4">
      <c r="B6" s="79" t="s">
        <v>103</v>
      </c>
      <c r="C6" s="80"/>
      <c r="D6" s="81"/>
      <c r="E6" s="96"/>
      <c r="F6" s="97"/>
      <c r="G6" s="98"/>
      <c r="O6" s="15" t="s">
        <v>656</v>
      </c>
      <c r="P6" s="1" t="s">
        <v>657</v>
      </c>
      <c r="Q6" s="1" t="s">
        <v>658</v>
      </c>
      <c r="R6" s="1" t="s">
        <v>659</v>
      </c>
    </row>
    <row r="7" spans="1:18" x14ac:dyDescent="0.4">
      <c r="B7" s="82" t="s">
        <v>104</v>
      </c>
      <c r="C7" s="82"/>
      <c r="D7" s="29" t="s">
        <v>105</v>
      </c>
      <c r="E7" s="96"/>
      <c r="F7" s="97"/>
      <c r="G7" s="98"/>
      <c r="O7" s="15" t="s">
        <v>660</v>
      </c>
      <c r="P7" s="6" t="s">
        <v>661</v>
      </c>
      <c r="Q7" s="6" t="s">
        <v>661</v>
      </c>
      <c r="R7" s="6" t="s">
        <v>661</v>
      </c>
    </row>
    <row r="8" spans="1:18" x14ac:dyDescent="0.4">
      <c r="B8" s="82"/>
      <c r="C8" s="82"/>
      <c r="D8" s="29" t="s">
        <v>107</v>
      </c>
      <c r="E8" s="96"/>
      <c r="F8" s="97"/>
      <c r="G8" s="98"/>
      <c r="H8" s="21"/>
      <c r="I8" s="21"/>
    </row>
    <row r="9" spans="1:18" x14ac:dyDescent="0.4">
      <c r="A9" s="21"/>
      <c r="B9" s="79" t="s">
        <v>8</v>
      </c>
      <c r="C9" s="80"/>
      <c r="D9" s="81"/>
      <c r="E9" s="99" t="s">
        <v>109</v>
      </c>
      <c r="F9" s="100"/>
      <c r="G9" s="101"/>
      <c r="H9" s="21"/>
      <c r="I9" s="21"/>
    </row>
    <row r="10" spans="1:18" x14ac:dyDescent="0.4">
      <c r="E10" s="3"/>
      <c r="F10" s="3"/>
      <c r="G10" s="3"/>
      <c r="H10" s="3"/>
      <c r="I10" s="3"/>
    </row>
    <row r="11" spans="1:18" x14ac:dyDescent="0.4">
      <c r="B11" s="83" t="s">
        <v>110</v>
      </c>
      <c r="C11" s="83"/>
      <c r="D11" s="83"/>
      <c r="E11" s="83"/>
      <c r="F11" s="83"/>
      <c r="G11" s="83"/>
      <c r="H11" s="84" t="s">
        <v>111</v>
      </c>
      <c r="I11" s="85"/>
      <c r="J11" s="85"/>
      <c r="K11" s="85"/>
      <c r="L11" s="86"/>
    </row>
    <row r="12" spans="1:18" ht="30" x14ac:dyDescent="0.4">
      <c r="B12" s="30" t="s">
        <v>112</v>
      </c>
      <c r="C12" s="30" t="s">
        <v>34</v>
      </c>
      <c r="D12" s="30" t="s">
        <v>113</v>
      </c>
      <c r="E12" s="30" t="s">
        <v>114</v>
      </c>
      <c r="F12" s="30" t="s">
        <v>115</v>
      </c>
      <c r="G12" s="30" t="s">
        <v>116</v>
      </c>
      <c r="H12" s="34" t="s">
        <v>117</v>
      </c>
      <c r="I12" s="34" t="s">
        <v>118</v>
      </c>
      <c r="J12" s="35" t="s">
        <v>119</v>
      </c>
      <c r="K12" s="35" t="s">
        <v>120</v>
      </c>
      <c r="L12" s="35" t="s">
        <v>121</v>
      </c>
    </row>
    <row r="13" spans="1:18" ht="75" x14ac:dyDescent="0.4">
      <c r="B13" s="22">
        <v>1</v>
      </c>
      <c r="C13" s="41" t="s">
        <v>37</v>
      </c>
      <c r="D13" s="23" t="s">
        <v>38</v>
      </c>
      <c r="E13" s="23" t="s">
        <v>663</v>
      </c>
      <c r="F13" s="27" t="s">
        <v>123</v>
      </c>
      <c r="G13" s="27" t="s">
        <v>124</v>
      </c>
      <c r="H13" s="42"/>
      <c r="I13" s="33"/>
      <c r="J13" s="5"/>
      <c r="K13" s="24"/>
      <c r="L13" s="24"/>
    </row>
    <row r="14" spans="1:18" ht="60" x14ac:dyDescent="0.4">
      <c r="B14" s="22">
        <v>2</v>
      </c>
      <c r="C14" s="41" t="s">
        <v>37</v>
      </c>
      <c r="D14" s="23" t="s">
        <v>38</v>
      </c>
      <c r="E14" s="23" t="s">
        <v>127</v>
      </c>
      <c r="F14" s="27" t="s">
        <v>128</v>
      </c>
      <c r="G14" s="27" t="s">
        <v>129</v>
      </c>
      <c r="H14" s="42"/>
      <c r="I14" s="33"/>
      <c r="J14" s="5"/>
      <c r="K14" s="24"/>
      <c r="L14" s="24"/>
    </row>
    <row r="15" spans="1:18" ht="60" x14ac:dyDescent="0.4">
      <c r="B15" s="22">
        <v>3</v>
      </c>
      <c r="C15" s="41" t="s">
        <v>39</v>
      </c>
      <c r="D15" s="23" t="s">
        <v>40</v>
      </c>
      <c r="E15" s="23" t="s">
        <v>130</v>
      </c>
      <c r="F15" s="27" t="s">
        <v>131</v>
      </c>
      <c r="G15" s="27" t="s">
        <v>132</v>
      </c>
      <c r="H15" s="42" t="s">
        <v>125</v>
      </c>
      <c r="I15" s="33"/>
      <c r="J15" s="5"/>
      <c r="K15" s="24"/>
      <c r="L15" s="24"/>
    </row>
    <row r="16" spans="1:18" ht="75" x14ac:dyDescent="0.4">
      <c r="B16" s="22">
        <v>4</v>
      </c>
      <c r="C16" s="41" t="s">
        <v>39</v>
      </c>
      <c r="D16" s="23" t="s">
        <v>40</v>
      </c>
      <c r="E16" s="23" t="s">
        <v>133</v>
      </c>
      <c r="F16" s="27" t="s">
        <v>134</v>
      </c>
      <c r="G16" s="27" t="s">
        <v>135</v>
      </c>
      <c r="H16" s="42" t="s">
        <v>125</v>
      </c>
      <c r="I16" s="33"/>
      <c r="J16" s="5"/>
      <c r="K16" s="24"/>
      <c r="L16" s="24"/>
    </row>
    <row r="17" spans="2:12" ht="60" x14ac:dyDescent="0.4">
      <c r="B17" s="22">
        <v>5</v>
      </c>
      <c r="C17" s="41" t="s">
        <v>39</v>
      </c>
      <c r="D17" s="23" t="s">
        <v>40</v>
      </c>
      <c r="E17" s="23" t="s">
        <v>136</v>
      </c>
      <c r="F17" s="27" t="s">
        <v>137</v>
      </c>
      <c r="G17" s="27" t="s">
        <v>138</v>
      </c>
      <c r="H17" s="42" t="s">
        <v>125</v>
      </c>
      <c r="I17" s="33"/>
      <c r="J17" s="5"/>
      <c r="K17" s="24"/>
      <c r="L17" s="24"/>
    </row>
    <row r="18" spans="2:12" ht="60" x14ac:dyDescent="0.4">
      <c r="B18" s="22">
        <v>6</v>
      </c>
      <c r="C18" s="41" t="s">
        <v>41</v>
      </c>
      <c r="D18" s="23" t="s">
        <v>42</v>
      </c>
      <c r="E18" s="23" t="s">
        <v>139</v>
      </c>
      <c r="F18" s="27" t="s">
        <v>140</v>
      </c>
      <c r="G18" s="27" t="s">
        <v>141</v>
      </c>
      <c r="H18" s="42" t="s">
        <v>125</v>
      </c>
      <c r="I18" s="33"/>
      <c r="J18" s="5"/>
      <c r="K18" s="24"/>
      <c r="L18" s="24"/>
    </row>
    <row r="19" spans="2:12" ht="75" x14ac:dyDescent="0.4">
      <c r="B19" s="22">
        <v>7</v>
      </c>
      <c r="C19" s="41" t="s">
        <v>41</v>
      </c>
      <c r="D19" s="23" t="s">
        <v>42</v>
      </c>
      <c r="E19" s="23" t="s">
        <v>142</v>
      </c>
      <c r="F19" s="27" t="s">
        <v>143</v>
      </c>
      <c r="G19" s="27" t="s">
        <v>144</v>
      </c>
      <c r="H19" s="42" t="s">
        <v>125</v>
      </c>
      <c r="I19" s="33"/>
      <c r="J19" s="5"/>
      <c r="K19" s="24"/>
      <c r="L19" s="24"/>
    </row>
    <row r="20" spans="2:12" ht="60" x14ac:dyDescent="0.4">
      <c r="B20" s="22">
        <v>8</v>
      </c>
      <c r="C20" s="41" t="s">
        <v>41</v>
      </c>
      <c r="D20" s="23" t="s">
        <v>42</v>
      </c>
      <c r="E20" s="23" t="s">
        <v>145</v>
      </c>
      <c r="F20" s="27" t="s">
        <v>146</v>
      </c>
      <c r="G20" s="27" t="s">
        <v>147</v>
      </c>
      <c r="H20" s="42" t="s">
        <v>125</v>
      </c>
      <c r="I20" s="33"/>
      <c r="J20" s="5"/>
      <c r="K20" s="24"/>
      <c r="L20" s="24"/>
    </row>
    <row r="21" spans="2:12" ht="75" x14ac:dyDescent="0.4">
      <c r="B21" s="22">
        <v>9</v>
      </c>
      <c r="C21" s="41" t="s">
        <v>41</v>
      </c>
      <c r="D21" s="23" t="s">
        <v>42</v>
      </c>
      <c r="E21" s="23" t="s">
        <v>148</v>
      </c>
      <c r="F21" s="27" t="s">
        <v>149</v>
      </c>
      <c r="G21" s="27" t="s">
        <v>150</v>
      </c>
      <c r="H21" s="42" t="s">
        <v>125</v>
      </c>
      <c r="I21" s="33"/>
      <c r="J21" s="5"/>
      <c r="K21" s="24"/>
      <c r="L21" s="24"/>
    </row>
    <row r="22" spans="2:12" ht="135" x14ac:dyDescent="0.4">
      <c r="B22" s="22">
        <v>10</v>
      </c>
      <c r="C22" s="41" t="s">
        <v>41</v>
      </c>
      <c r="D22" s="23" t="s">
        <v>42</v>
      </c>
      <c r="E22" s="23" t="s">
        <v>151</v>
      </c>
      <c r="F22" s="27" t="s">
        <v>152</v>
      </c>
      <c r="G22" s="27" t="s">
        <v>153</v>
      </c>
      <c r="H22" s="42" t="s">
        <v>125</v>
      </c>
      <c r="I22" s="33"/>
      <c r="J22" s="5"/>
      <c r="K22" s="24"/>
      <c r="L22" s="24"/>
    </row>
    <row r="23" spans="2:12" ht="75" x14ac:dyDescent="0.4">
      <c r="B23" s="22">
        <v>11</v>
      </c>
      <c r="C23" s="41" t="s">
        <v>41</v>
      </c>
      <c r="D23" s="23" t="s">
        <v>42</v>
      </c>
      <c r="E23" s="23" t="s">
        <v>154</v>
      </c>
      <c r="F23" s="27" t="s">
        <v>155</v>
      </c>
      <c r="G23" s="27" t="s">
        <v>156</v>
      </c>
      <c r="H23" s="42" t="s">
        <v>125</v>
      </c>
      <c r="I23" s="33"/>
      <c r="J23" s="5"/>
      <c r="K23" s="24"/>
      <c r="L23" s="24"/>
    </row>
    <row r="24" spans="2:12" ht="75" x14ac:dyDescent="0.4">
      <c r="B24" s="22">
        <v>12</v>
      </c>
      <c r="C24" s="41" t="s">
        <v>41</v>
      </c>
      <c r="D24" s="23" t="s">
        <v>42</v>
      </c>
      <c r="E24" s="23" t="s">
        <v>157</v>
      </c>
      <c r="F24" s="27" t="s">
        <v>158</v>
      </c>
      <c r="G24" s="27" t="s">
        <v>159</v>
      </c>
      <c r="H24" s="42" t="s">
        <v>125</v>
      </c>
      <c r="I24" s="33"/>
      <c r="J24" s="5"/>
      <c r="K24" s="24"/>
      <c r="L24" s="24"/>
    </row>
    <row r="25" spans="2:12" ht="120" x14ac:dyDescent="0.4">
      <c r="B25" s="22">
        <v>13</v>
      </c>
      <c r="C25" s="41" t="s">
        <v>43</v>
      </c>
      <c r="D25" s="23" t="s">
        <v>44</v>
      </c>
      <c r="E25" s="23" t="s">
        <v>160</v>
      </c>
      <c r="F25" s="27" t="s">
        <v>161</v>
      </c>
      <c r="G25" s="27" t="s">
        <v>162</v>
      </c>
      <c r="H25" s="42" t="s">
        <v>125</v>
      </c>
      <c r="I25" s="33"/>
      <c r="J25" s="5"/>
      <c r="K25" s="24"/>
      <c r="L25" s="24"/>
    </row>
    <row r="26" spans="2:12" ht="120" x14ac:dyDescent="0.4">
      <c r="B26" s="22">
        <v>14</v>
      </c>
      <c r="C26" s="41" t="s">
        <v>43</v>
      </c>
      <c r="D26" s="23" t="s">
        <v>44</v>
      </c>
      <c r="E26" s="23" t="s">
        <v>160</v>
      </c>
      <c r="F26" s="27" t="s">
        <v>163</v>
      </c>
      <c r="G26" s="27" t="s">
        <v>164</v>
      </c>
      <c r="H26" s="42" t="s">
        <v>125</v>
      </c>
      <c r="I26" s="33"/>
      <c r="J26" s="5"/>
      <c r="K26" s="24"/>
      <c r="L26" s="24"/>
    </row>
    <row r="27" spans="2:12" ht="60" x14ac:dyDescent="0.4">
      <c r="B27" s="22">
        <v>15</v>
      </c>
      <c r="C27" s="41" t="s">
        <v>43</v>
      </c>
      <c r="D27" s="23" t="s">
        <v>44</v>
      </c>
      <c r="E27" s="23" t="s">
        <v>165</v>
      </c>
      <c r="F27" s="27" t="s">
        <v>166</v>
      </c>
      <c r="G27" s="27" t="s">
        <v>167</v>
      </c>
      <c r="H27" s="42" t="s">
        <v>125</v>
      </c>
      <c r="I27" s="33"/>
      <c r="J27" s="5"/>
      <c r="K27" s="24"/>
      <c r="L27" s="24"/>
    </row>
    <row r="28" spans="2:12" ht="105" x14ac:dyDescent="0.4">
      <c r="B28" s="22">
        <v>16</v>
      </c>
      <c r="C28" s="41" t="s">
        <v>45</v>
      </c>
      <c r="D28" s="23" t="s">
        <v>46</v>
      </c>
      <c r="E28" s="23" t="s">
        <v>168</v>
      </c>
      <c r="F28" s="27" t="s">
        <v>169</v>
      </c>
      <c r="G28" s="27" t="s">
        <v>170</v>
      </c>
      <c r="H28" s="27"/>
      <c r="I28" s="33"/>
      <c r="J28" s="5"/>
      <c r="K28" s="24"/>
      <c r="L28" s="24"/>
    </row>
    <row r="29" spans="2:12" ht="135" x14ac:dyDescent="0.4">
      <c r="B29" s="22">
        <v>17</v>
      </c>
      <c r="C29" s="41" t="s">
        <v>45</v>
      </c>
      <c r="D29" s="23" t="s">
        <v>46</v>
      </c>
      <c r="E29" s="23" t="s">
        <v>171</v>
      </c>
      <c r="F29" s="27" t="s">
        <v>172</v>
      </c>
      <c r="G29" s="27" t="s">
        <v>173</v>
      </c>
      <c r="H29" s="27"/>
      <c r="I29" s="33"/>
      <c r="J29" s="5"/>
      <c r="K29" s="24"/>
      <c r="L29" s="24"/>
    </row>
    <row r="30" spans="2:12" ht="120" x14ac:dyDescent="0.4">
      <c r="B30" s="22">
        <v>18</v>
      </c>
      <c r="C30" s="41" t="s">
        <v>45</v>
      </c>
      <c r="D30" s="23" t="s">
        <v>46</v>
      </c>
      <c r="E30" s="23" t="s">
        <v>174</v>
      </c>
      <c r="F30" s="27" t="s">
        <v>175</v>
      </c>
      <c r="G30" s="27" t="s">
        <v>176</v>
      </c>
      <c r="H30" s="27"/>
      <c r="I30" s="33"/>
      <c r="J30" s="5"/>
      <c r="K30" s="24"/>
      <c r="L30" s="24"/>
    </row>
    <row r="31" spans="2:12" ht="120" x14ac:dyDescent="0.4">
      <c r="B31" s="22">
        <v>19</v>
      </c>
      <c r="C31" s="41" t="s">
        <v>45</v>
      </c>
      <c r="D31" s="23" t="s">
        <v>46</v>
      </c>
      <c r="E31" s="23" t="s">
        <v>177</v>
      </c>
      <c r="F31" s="27" t="s">
        <v>178</v>
      </c>
      <c r="G31" s="27" t="s">
        <v>179</v>
      </c>
      <c r="H31" s="27"/>
      <c r="I31" s="33"/>
      <c r="J31" s="5"/>
      <c r="K31" s="24"/>
      <c r="L31" s="24"/>
    </row>
    <row r="32" spans="2:12" ht="120" x14ac:dyDescent="0.4">
      <c r="B32" s="22">
        <v>20</v>
      </c>
      <c r="C32" s="41" t="s">
        <v>45</v>
      </c>
      <c r="D32" s="23" t="s">
        <v>46</v>
      </c>
      <c r="E32" s="23" t="s">
        <v>180</v>
      </c>
      <c r="F32" s="27" t="s">
        <v>181</v>
      </c>
      <c r="G32" s="27" t="s">
        <v>182</v>
      </c>
      <c r="H32" s="27"/>
      <c r="I32" s="33"/>
      <c r="J32" s="5"/>
      <c r="K32" s="24"/>
      <c r="L32" s="24"/>
    </row>
    <row r="33" spans="2:12" ht="120" x14ac:dyDescent="0.4">
      <c r="B33" s="22">
        <v>21</v>
      </c>
      <c r="C33" s="41" t="s">
        <v>45</v>
      </c>
      <c r="D33" s="23" t="s">
        <v>46</v>
      </c>
      <c r="E33" s="23" t="s">
        <v>183</v>
      </c>
      <c r="F33" s="27" t="s">
        <v>184</v>
      </c>
      <c r="G33" s="27" t="s">
        <v>185</v>
      </c>
      <c r="H33" s="27"/>
      <c r="I33" s="33"/>
      <c r="J33" s="5"/>
      <c r="K33" s="24"/>
      <c r="L33" s="24"/>
    </row>
    <row r="34" spans="2:12" ht="120" x14ac:dyDescent="0.4">
      <c r="B34" s="22">
        <v>22</v>
      </c>
      <c r="C34" s="41" t="s">
        <v>45</v>
      </c>
      <c r="D34" s="23" t="s">
        <v>46</v>
      </c>
      <c r="E34" s="23" t="s">
        <v>186</v>
      </c>
      <c r="F34" s="27" t="s">
        <v>187</v>
      </c>
      <c r="G34" s="27" t="s">
        <v>188</v>
      </c>
      <c r="H34" s="27"/>
      <c r="I34" s="33"/>
      <c r="J34" s="5"/>
      <c r="K34" s="24"/>
      <c r="L34" s="24"/>
    </row>
    <row r="35" spans="2:12" ht="90" x14ac:dyDescent="0.4">
      <c r="B35" s="22">
        <v>23</v>
      </c>
      <c r="C35" s="41" t="s">
        <v>45</v>
      </c>
      <c r="D35" s="23" t="s">
        <v>46</v>
      </c>
      <c r="E35" s="23" t="s">
        <v>189</v>
      </c>
      <c r="F35" s="27" t="s">
        <v>190</v>
      </c>
      <c r="G35" s="27" t="s">
        <v>191</v>
      </c>
      <c r="H35" s="27"/>
      <c r="I35" s="33"/>
      <c r="J35" s="5"/>
      <c r="K35" s="24"/>
      <c r="L35" s="24"/>
    </row>
    <row r="36" spans="2:12" ht="135" x14ac:dyDescent="0.4">
      <c r="B36" s="22">
        <v>24</v>
      </c>
      <c r="C36" s="41" t="s">
        <v>45</v>
      </c>
      <c r="D36" s="23" t="s">
        <v>46</v>
      </c>
      <c r="E36" s="23" t="s">
        <v>192</v>
      </c>
      <c r="F36" s="27" t="s">
        <v>193</v>
      </c>
      <c r="G36" s="27" t="s">
        <v>194</v>
      </c>
      <c r="H36" s="27"/>
      <c r="I36" s="33"/>
      <c r="J36" s="5"/>
      <c r="K36" s="24"/>
      <c r="L36" s="24"/>
    </row>
    <row r="37" spans="2:12" ht="75" x14ac:dyDescent="0.4">
      <c r="B37" s="22">
        <v>25</v>
      </c>
      <c r="C37" s="41" t="s">
        <v>47</v>
      </c>
      <c r="D37" s="23" t="s">
        <v>48</v>
      </c>
      <c r="E37" s="23" t="s">
        <v>195</v>
      </c>
      <c r="F37" s="27" t="s">
        <v>196</v>
      </c>
      <c r="G37" s="27" t="s">
        <v>197</v>
      </c>
      <c r="H37" s="42" t="s">
        <v>125</v>
      </c>
      <c r="I37" s="33"/>
      <c r="J37" s="5"/>
      <c r="K37" s="24"/>
      <c r="L37" s="24"/>
    </row>
    <row r="38" spans="2:12" ht="135" x14ac:dyDescent="0.4">
      <c r="B38" s="22">
        <v>26</v>
      </c>
      <c r="C38" s="41" t="s">
        <v>47</v>
      </c>
      <c r="D38" s="23" t="s">
        <v>48</v>
      </c>
      <c r="E38" s="23" t="s">
        <v>198</v>
      </c>
      <c r="F38" s="27" t="s">
        <v>199</v>
      </c>
      <c r="G38" s="27" t="s">
        <v>200</v>
      </c>
      <c r="H38" s="42" t="s">
        <v>125</v>
      </c>
      <c r="I38" s="33"/>
      <c r="J38" s="5"/>
      <c r="K38" s="24"/>
      <c r="L38" s="24"/>
    </row>
    <row r="39" spans="2:12" ht="105" x14ac:dyDescent="0.4">
      <c r="B39" s="22">
        <v>27</v>
      </c>
      <c r="C39" s="41" t="s">
        <v>47</v>
      </c>
      <c r="D39" s="23" t="s">
        <v>48</v>
      </c>
      <c r="E39" s="23" t="s">
        <v>201</v>
      </c>
      <c r="F39" s="27" t="s">
        <v>202</v>
      </c>
      <c r="G39" s="27" t="s">
        <v>203</v>
      </c>
      <c r="H39" s="42" t="s">
        <v>125</v>
      </c>
      <c r="I39" s="33"/>
      <c r="J39" s="5"/>
      <c r="K39" s="24"/>
      <c r="L39" s="24"/>
    </row>
    <row r="40" spans="2:12" ht="210" x14ac:dyDescent="0.4">
      <c r="B40" s="22">
        <v>28</v>
      </c>
      <c r="C40" s="41" t="s">
        <v>47</v>
      </c>
      <c r="D40" s="23" t="s">
        <v>48</v>
      </c>
      <c r="E40" s="23" t="s">
        <v>204</v>
      </c>
      <c r="F40" s="27" t="s">
        <v>205</v>
      </c>
      <c r="G40" s="27" t="s">
        <v>206</v>
      </c>
      <c r="H40" s="42" t="s">
        <v>125</v>
      </c>
      <c r="I40" s="33"/>
      <c r="J40" s="5"/>
      <c r="K40" s="24"/>
      <c r="L40" s="24"/>
    </row>
    <row r="41" spans="2:12" ht="105" x14ac:dyDescent="0.4">
      <c r="B41" s="22">
        <v>29</v>
      </c>
      <c r="C41" s="41" t="s">
        <v>47</v>
      </c>
      <c r="D41" s="23" t="s">
        <v>48</v>
      </c>
      <c r="E41" s="23" t="s">
        <v>207</v>
      </c>
      <c r="F41" s="27" t="s">
        <v>208</v>
      </c>
      <c r="G41" s="27" t="s">
        <v>209</v>
      </c>
      <c r="H41" s="42" t="s">
        <v>125</v>
      </c>
      <c r="I41" s="33"/>
      <c r="J41" s="5"/>
      <c r="K41" s="24"/>
      <c r="L41" s="24"/>
    </row>
    <row r="42" spans="2:12" ht="165" x14ac:dyDescent="0.4">
      <c r="B42" s="22">
        <v>30</v>
      </c>
      <c r="C42" s="41" t="s">
        <v>47</v>
      </c>
      <c r="D42" s="23" t="s">
        <v>48</v>
      </c>
      <c r="E42" s="23" t="s">
        <v>210</v>
      </c>
      <c r="F42" s="27" t="s">
        <v>211</v>
      </c>
      <c r="G42" s="27" t="s">
        <v>212</v>
      </c>
      <c r="H42" s="42" t="s">
        <v>125</v>
      </c>
      <c r="I42" s="33"/>
      <c r="J42" s="5"/>
      <c r="K42" s="24"/>
      <c r="L42" s="24"/>
    </row>
    <row r="43" spans="2:12" ht="72" x14ac:dyDescent="0.4">
      <c r="B43" s="22">
        <v>31</v>
      </c>
      <c r="C43" s="41" t="s">
        <v>47</v>
      </c>
      <c r="D43" s="23" t="s">
        <v>48</v>
      </c>
      <c r="E43" s="23" t="s">
        <v>213</v>
      </c>
      <c r="F43" s="27" t="s">
        <v>214</v>
      </c>
      <c r="G43" s="27" t="s">
        <v>215</v>
      </c>
      <c r="H43" s="42" t="s">
        <v>125</v>
      </c>
      <c r="I43" s="33"/>
      <c r="J43" s="5"/>
      <c r="K43" s="24"/>
      <c r="L43" s="24"/>
    </row>
    <row r="44" spans="2:12" ht="57.6" x14ac:dyDescent="0.4">
      <c r="B44" s="22">
        <v>32</v>
      </c>
      <c r="C44" s="41" t="s">
        <v>47</v>
      </c>
      <c r="D44" s="23" t="s">
        <v>48</v>
      </c>
      <c r="E44" s="23" t="s">
        <v>216</v>
      </c>
      <c r="F44" s="27" t="s">
        <v>217</v>
      </c>
      <c r="G44" s="27" t="s">
        <v>218</v>
      </c>
      <c r="H44" s="42" t="s">
        <v>125</v>
      </c>
      <c r="I44" s="33"/>
      <c r="J44" s="5"/>
      <c r="K44" s="24"/>
      <c r="L44" s="24"/>
    </row>
    <row r="45" spans="2:12" ht="45" x14ac:dyDescent="0.4">
      <c r="B45" s="22">
        <v>33</v>
      </c>
      <c r="C45" s="41" t="s">
        <v>47</v>
      </c>
      <c r="D45" s="23" t="s">
        <v>48</v>
      </c>
      <c r="E45" s="23" t="s">
        <v>219</v>
      </c>
      <c r="F45" s="27" t="s">
        <v>220</v>
      </c>
      <c r="G45" s="27" t="s">
        <v>221</v>
      </c>
      <c r="H45" s="42" t="s">
        <v>125</v>
      </c>
      <c r="I45" s="33"/>
      <c r="J45" s="5"/>
      <c r="K45" s="24"/>
      <c r="L45" s="24"/>
    </row>
    <row r="46" spans="2:12" ht="72" x14ac:dyDescent="0.4">
      <c r="B46" s="22">
        <v>34</v>
      </c>
      <c r="C46" s="41" t="s">
        <v>49</v>
      </c>
      <c r="D46" s="23" t="s">
        <v>50</v>
      </c>
      <c r="E46" s="23" t="s">
        <v>222</v>
      </c>
      <c r="F46" s="27" t="s">
        <v>223</v>
      </c>
      <c r="G46" s="27" t="s">
        <v>224</v>
      </c>
      <c r="H46" s="42" t="s">
        <v>125</v>
      </c>
      <c r="I46" s="33"/>
      <c r="J46" s="5"/>
      <c r="K46" s="24"/>
      <c r="L46" s="24"/>
    </row>
    <row r="47" spans="2:12" ht="90" x14ac:dyDescent="0.4">
      <c r="B47" s="22">
        <v>35</v>
      </c>
      <c r="C47" s="41" t="s">
        <v>49</v>
      </c>
      <c r="D47" s="23" t="s">
        <v>50</v>
      </c>
      <c r="E47" s="23" t="s">
        <v>225</v>
      </c>
      <c r="F47" s="27" t="s">
        <v>226</v>
      </c>
      <c r="G47" s="27" t="s">
        <v>227</v>
      </c>
      <c r="H47" s="42" t="s">
        <v>125</v>
      </c>
      <c r="I47" s="33"/>
      <c r="J47" s="5"/>
      <c r="K47" s="24"/>
      <c r="L47" s="24"/>
    </row>
    <row r="48" spans="2:12" ht="105" x14ac:dyDescent="0.4">
      <c r="B48" s="22">
        <v>36</v>
      </c>
      <c r="C48" s="41" t="s">
        <v>49</v>
      </c>
      <c r="D48" s="23" t="s">
        <v>50</v>
      </c>
      <c r="E48" s="23" t="s">
        <v>228</v>
      </c>
      <c r="F48" s="27" t="s">
        <v>229</v>
      </c>
      <c r="G48" s="27" t="s">
        <v>230</v>
      </c>
      <c r="H48" s="42" t="s">
        <v>125</v>
      </c>
      <c r="I48" s="33"/>
      <c r="J48" s="5"/>
      <c r="K48" s="24"/>
      <c r="L48" s="24"/>
    </row>
    <row r="49" spans="2:12" ht="72" x14ac:dyDescent="0.4">
      <c r="B49" s="22">
        <v>37</v>
      </c>
      <c r="C49" s="41" t="s">
        <v>51</v>
      </c>
      <c r="D49" s="23" t="s">
        <v>52</v>
      </c>
      <c r="E49" s="23" t="s">
        <v>232</v>
      </c>
      <c r="F49" s="27" t="s">
        <v>233</v>
      </c>
      <c r="G49" s="27" t="s">
        <v>234</v>
      </c>
      <c r="H49" s="42" t="s">
        <v>125</v>
      </c>
      <c r="I49" s="33"/>
      <c r="J49" s="5"/>
      <c r="K49" s="24"/>
      <c r="L49" s="24"/>
    </row>
    <row r="50" spans="2:12" ht="195" x14ac:dyDescent="0.4">
      <c r="B50" s="22">
        <v>38</v>
      </c>
      <c r="C50" s="41" t="s">
        <v>51</v>
      </c>
      <c r="D50" s="23" t="s">
        <v>52</v>
      </c>
      <c r="E50" s="23" t="s">
        <v>235</v>
      </c>
      <c r="F50" s="27" t="s">
        <v>236</v>
      </c>
      <c r="G50" s="27" t="s">
        <v>237</v>
      </c>
      <c r="H50" s="42" t="s">
        <v>125</v>
      </c>
      <c r="I50" s="33"/>
      <c r="J50" s="5"/>
      <c r="K50" s="24"/>
      <c r="L50" s="24"/>
    </row>
    <row r="51" spans="2:12" ht="195" x14ac:dyDescent="0.4">
      <c r="B51" s="22">
        <v>39</v>
      </c>
      <c r="C51" s="41" t="s">
        <v>51</v>
      </c>
      <c r="D51" s="23" t="s">
        <v>52</v>
      </c>
      <c r="E51" s="23" t="s">
        <v>235</v>
      </c>
      <c r="F51" s="27" t="s">
        <v>238</v>
      </c>
      <c r="G51" s="27" t="s">
        <v>239</v>
      </c>
      <c r="H51" s="42" t="s">
        <v>125</v>
      </c>
      <c r="I51" s="33"/>
      <c r="J51" s="5"/>
      <c r="K51" s="24"/>
      <c r="L51" s="24"/>
    </row>
    <row r="52" spans="2:12" ht="180" x14ac:dyDescent="0.4">
      <c r="B52" s="22">
        <v>40</v>
      </c>
      <c r="C52" s="41" t="s">
        <v>51</v>
      </c>
      <c r="D52" s="23" t="s">
        <v>52</v>
      </c>
      <c r="E52" s="23" t="s">
        <v>240</v>
      </c>
      <c r="F52" s="27" t="s">
        <v>241</v>
      </c>
      <c r="G52" s="27" t="s">
        <v>242</v>
      </c>
      <c r="H52" s="42" t="s">
        <v>125</v>
      </c>
      <c r="I52" s="33"/>
      <c r="J52" s="5"/>
      <c r="K52" s="24"/>
      <c r="L52" s="24"/>
    </row>
    <row r="53" spans="2:12" ht="180" x14ac:dyDescent="0.4">
      <c r="B53" s="22">
        <v>41</v>
      </c>
      <c r="C53" s="41" t="s">
        <v>51</v>
      </c>
      <c r="D53" s="23" t="s">
        <v>52</v>
      </c>
      <c r="E53" s="23" t="s">
        <v>243</v>
      </c>
      <c r="F53" s="27" t="s">
        <v>244</v>
      </c>
      <c r="G53" s="27" t="s">
        <v>245</v>
      </c>
      <c r="H53" s="42" t="s">
        <v>125</v>
      </c>
      <c r="I53" s="33"/>
      <c r="J53" s="5"/>
      <c r="K53" s="24"/>
      <c r="L53" s="24"/>
    </row>
    <row r="54" spans="2:12" ht="150" x14ac:dyDescent="0.4">
      <c r="B54" s="22">
        <v>42</v>
      </c>
      <c r="C54" s="41" t="s">
        <v>51</v>
      </c>
      <c r="D54" s="23" t="s">
        <v>52</v>
      </c>
      <c r="E54" s="23" t="s">
        <v>246</v>
      </c>
      <c r="F54" s="27" t="s">
        <v>247</v>
      </c>
      <c r="G54" s="27" t="s">
        <v>248</v>
      </c>
      <c r="H54" s="42" t="s">
        <v>125</v>
      </c>
      <c r="I54" s="33"/>
      <c r="J54" s="5"/>
      <c r="K54" s="24"/>
      <c r="L54" s="24"/>
    </row>
    <row r="55" spans="2:12" ht="75" x14ac:dyDescent="0.4">
      <c r="B55" s="22">
        <v>43</v>
      </c>
      <c r="C55" s="41" t="s">
        <v>51</v>
      </c>
      <c r="D55" s="23" t="s">
        <v>52</v>
      </c>
      <c r="E55" s="23" t="s">
        <v>249</v>
      </c>
      <c r="F55" s="27" t="s">
        <v>250</v>
      </c>
      <c r="G55" s="27" t="s">
        <v>251</v>
      </c>
      <c r="H55" s="42" t="s">
        <v>125</v>
      </c>
      <c r="I55" s="33"/>
      <c r="J55" s="5"/>
      <c r="K55" s="24"/>
      <c r="L55" s="24"/>
    </row>
    <row r="56" spans="2:12" ht="72" x14ac:dyDescent="0.4">
      <c r="B56" s="22">
        <v>44</v>
      </c>
      <c r="C56" s="41" t="s">
        <v>51</v>
      </c>
      <c r="D56" s="23" t="s">
        <v>52</v>
      </c>
      <c r="E56" s="23" t="s">
        <v>252</v>
      </c>
      <c r="F56" s="27" t="s">
        <v>253</v>
      </c>
      <c r="G56" s="27" t="s">
        <v>254</v>
      </c>
      <c r="H56" s="42" t="s">
        <v>125</v>
      </c>
      <c r="I56" s="33"/>
      <c r="J56" s="5"/>
      <c r="K56" s="24"/>
      <c r="L56" s="24"/>
    </row>
    <row r="57" spans="2:12" ht="90" x14ac:dyDescent="0.4">
      <c r="B57" s="22">
        <v>45</v>
      </c>
      <c r="C57" s="41" t="s">
        <v>51</v>
      </c>
      <c r="D57" s="23" t="s">
        <v>52</v>
      </c>
      <c r="E57" s="23" t="s">
        <v>866</v>
      </c>
      <c r="F57" s="27" t="s">
        <v>256</v>
      </c>
      <c r="G57" s="27" t="s">
        <v>257</v>
      </c>
      <c r="H57" s="42" t="s">
        <v>125</v>
      </c>
      <c r="I57" s="33"/>
      <c r="J57" s="5"/>
      <c r="K57" s="24"/>
      <c r="L57" s="24"/>
    </row>
    <row r="58" spans="2:12" ht="120" x14ac:dyDescent="0.4">
      <c r="B58" s="22">
        <v>46</v>
      </c>
      <c r="C58" s="41" t="s">
        <v>53</v>
      </c>
      <c r="D58" s="23" t="s">
        <v>54</v>
      </c>
      <c r="E58" s="23" t="s">
        <v>259</v>
      </c>
      <c r="F58" s="27" t="s">
        <v>260</v>
      </c>
      <c r="G58" s="27" t="s">
        <v>261</v>
      </c>
      <c r="H58" s="42" t="s">
        <v>125</v>
      </c>
      <c r="I58" s="33"/>
      <c r="J58" s="5"/>
      <c r="K58" s="24"/>
      <c r="L58" s="24"/>
    </row>
    <row r="59" spans="2:12" ht="120" x14ac:dyDescent="0.4">
      <c r="B59" s="22">
        <v>47</v>
      </c>
      <c r="C59" s="41" t="s">
        <v>53</v>
      </c>
      <c r="D59" s="23" t="s">
        <v>54</v>
      </c>
      <c r="E59" s="23" t="s">
        <v>259</v>
      </c>
      <c r="F59" s="27" t="s">
        <v>262</v>
      </c>
      <c r="G59" s="27" t="s">
        <v>263</v>
      </c>
      <c r="H59" s="42" t="s">
        <v>125</v>
      </c>
      <c r="I59" s="33"/>
      <c r="J59" s="5"/>
      <c r="K59" s="24"/>
      <c r="L59" s="24"/>
    </row>
    <row r="60" spans="2:12" ht="135" x14ac:dyDescent="0.4">
      <c r="B60" s="22">
        <v>48</v>
      </c>
      <c r="C60" s="41" t="s">
        <v>53</v>
      </c>
      <c r="D60" s="23" t="s">
        <v>54</v>
      </c>
      <c r="E60" s="23" t="s">
        <v>264</v>
      </c>
      <c r="F60" s="27" t="s">
        <v>265</v>
      </c>
      <c r="G60" s="27" t="s">
        <v>266</v>
      </c>
      <c r="H60" s="42" t="s">
        <v>125</v>
      </c>
      <c r="I60" s="33"/>
      <c r="J60" s="5"/>
      <c r="K60" s="24"/>
      <c r="L60" s="24"/>
    </row>
    <row r="61" spans="2:12" ht="75" x14ac:dyDescent="0.4">
      <c r="B61" s="22">
        <v>49</v>
      </c>
      <c r="C61" s="41" t="s">
        <v>53</v>
      </c>
      <c r="D61" s="23" t="s">
        <v>54</v>
      </c>
      <c r="E61" s="23" t="s">
        <v>267</v>
      </c>
      <c r="F61" s="27" t="s">
        <v>268</v>
      </c>
      <c r="G61" s="27" t="s">
        <v>269</v>
      </c>
      <c r="H61" s="42" t="s">
        <v>125</v>
      </c>
      <c r="I61" s="33"/>
      <c r="J61" s="5"/>
      <c r="K61" s="24"/>
      <c r="L61" s="24"/>
    </row>
    <row r="62" spans="2:12" ht="72" x14ac:dyDescent="0.4">
      <c r="B62" s="22">
        <v>50</v>
      </c>
      <c r="C62" s="41" t="s">
        <v>53</v>
      </c>
      <c r="D62" s="23" t="s">
        <v>54</v>
      </c>
      <c r="E62" s="23" t="s">
        <v>270</v>
      </c>
      <c r="F62" s="27" t="s">
        <v>271</v>
      </c>
      <c r="G62" s="27" t="s">
        <v>272</v>
      </c>
      <c r="H62" s="42" t="s">
        <v>125</v>
      </c>
      <c r="I62" s="33"/>
      <c r="J62" s="5"/>
      <c r="K62" s="24"/>
      <c r="L62" s="24"/>
    </row>
    <row r="63" spans="2:12" ht="165" x14ac:dyDescent="0.4">
      <c r="B63" s="22">
        <v>51</v>
      </c>
      <c r="C63" s="41" t="s">
        <v>53</v>
      </c>
      <c r="D63" s="23" t="s">
        <v>54</v>
      </c>
      <c r="E63" s="23" t="s">
        <v>273</v>
      </c>
      <c r="F63" s="27" t="s">
        <v>274</v>
      </c>
      <c r="G63" s="27" t="s">
        <v>275</v>
      </c>
      <c r="H63" s="42" t="s">
        <v>125</v>
      </c>
      <c r="I63" s="33"/>
      <c r="J63" s="5"/>
      <c r="K63" s="24"/>
      <c r="L63" s="24"/>
    </row>
    <row r="64" spans="2:12" ht="72" x14ac:dyDescent="0.4">
      <c r="B64" s="22">
        <v>52</v>
      </c>
      <c r="C64" s="41" t="s">
        <v>55</v>
      </c>
      <c r="D64" s="23" t="s">
        <v>56</v>
      </c>
      <c r="E64" s="23" t="s">
        <v>277</v>
      </c>
      <c r="F64" s="27" t="s">
        <v>278</v>
      </c>
      <c r="G64" s="27" t="s">
        <v>279</v>
      </c>
      <c r="H64" s="42" t="s">
        <v>125</v>
      </c>
      <c r="I64" s="33"/>
      <c r="J64" s="5"/>
      <c r="K64" s="24"/>
      <c r="L64" s="24"/>
    </row>
    <row r="65" spans="2:12" ht="72" x14ac:dyDescent="0.4">
      <c r="B65" s="22">
        <v>53</v>
      </c>
      <c r="C65" s="41" t="s">
        <v>55</v>
      </c>
      <c r="D65" s="23" t="s">
        <v>56</v>
      </c>
      <c r="E65" s="23" t="s">
        <v>280</v>
      </c>
      <c r="F65" s="27" t="s">
        <v>281</v>
      </c>
      <c r="G65" s="27" t="s">
        <v>282</v>
      </c>
      <c r="H65" s="42" t="s">
        <v>125</v>
      </c>
      <c r="I65" s="33"/>
      <c r="J65" s="5"/>
      <c r="K65" s="24"/>
      <c r="L65" s="24"/>
    </row>
    <row r="66" spans="2:12" ht="90" x14ac:dyDescent="0.4">
      <c r="B66" s="22">
        <v>54</v>
      </c>
      <c r="C66" s="41" t="s">
        <v>55</v>
      </c>
      <c r="D66" s="23" t="s">
        <v>56</v>
      </c>
      <c r="E66" s="23" t="s">
        <v>283</v>
      </c>
      <c r="F66" s="27" t="s">
        <v>284</v>
      </c>
      <c r="G66" s="27" t="s">
        <v>285</v>
      </c>
      <c r="H66" s="42" t="s">
        <v>125</v>
      </c>
      <c r="I66" s="33"/>
      <c r="J66" s="5"/>
      <c r="K66" s="24"/>
      <c r="L66" s="24"/>
    </row>
    <row r="67" spans="2:12" ht="57.6" x14ac:dyDescent="0.4">
      <c r="B67" s="22">
        <v>55</v>
      </c>
      <c r="C67" s="41" t="s">
        <v>55</v>
      </c>
      <c r="D67" s="23" t="s">
        <v>56</v>
      </c>
      <c r="E67" s="23" t="s">
        <v>286</v>
      </c>
      <c r="F67" s="27" t="s">
        <v>287</v>
      </c>
      <c r="G67" s="27" t="s">
        <v>288</v>
      </c>
      <c r="H67" s="42" t="s">
        <v>125</v>
      </c>
      <c r="I67" s="33"/>
      <c r="J67" s="5"/>
      <c r="K67" s="24"/>
      <c r="L67" s="24"/>
    </row>
    <row r="68" spans="2:12" ht="105" x14ac:dyDescent="0.4">
      <c r="B68" s="22">
        <v>56</v>
      </c>
      <c r="C68" s="41" t="s">
        <v>57</v>
      </c>
      <c r="D68" s="23" t="s">
        <v>58</v>
      </c>
      <c r="E68" s="23" t="s">
        <v>290</v>
      </c>
      <c r="F68" s="27" t="s">
        <v>291</v>
      </c>
      <c r="G68" s="27" t="s">
        <v>292</v>
      </c>
      <c r="H68" s="42" t="s">
        <v>125</v>
      </c>
      <c r="I68" s="33"/>
      <c r="J68" s="5"/>
      <c r="K68" s="24"/>
      <c r="L68" s="24"/>
    </row>
    <row r="69" spans="2:12" ht="105" x14ac:dyDescent="0.4">
      <c r="B69" s="22">
        <v>57</v>
      </c>
      <c r="C69" s="41" t="s">
        <v>57</v>
      </c>
      <c r="D69" s="23" t="s">
        <v>58</v>
      </c>
      <c r="E69" s="23" t="s">
        <v>293</v>
      </c>
      <c r="F69" s="27" t="s">
        <v>294</v>
      </c>
      <c r="G69" s="27" t="s">
        <v>295</v>
      </c>
      <c r="H69" s="42" t="s">
        <v>125</v>
      </c>
      <c r="I69" s="33"/>
      <c r="J69" s="5"/>
      <c r="K69" s="24"/>
      <c r="L69" s="24"/>
    </row>
    <row r="70" spans="2:12" ht="75" x14ac:dyDescent="0.4">
      <c r="B70" s="22">
        <v>58</v>
      </c>
      <c r="C70" s="41" t="s">
        <v>57</v>
      </c>
      <c r="D70" s="23" t="s">
        <v>58</v>
      </c>
      <c r="E70" s="23" t="s">
        <v>296</v>
      </c>
      <c r="F70" s="27" t="s">
        <v>297</v>
      </c>
      <c r="G70" s="27" t="s">
        <v>298</v>
      </c>
      <c r="H70" s="42" t="s">
        <v>125</v>
      </c>
      <c r="I70" s="33"/>
      <c r="J70" s="5"/>
      <c r="K70" s="24"/>
      <c r="L70" s="24"/>
    </row>
    <row r="71" spans="2:12" ht="90" x14ac:dyDescent="0.4">
      <c r="B71" s="22">
        <v>59</v>
      </c>
      <c r="C71" s="41" t="s">
        <v>57</v>
      </c>
      <c r="D71" s="23" t="s">
        <v>58</v>
      </c>
      <c r="E71" s="23" t="s">
        <v>299</v>
      </c>
      <c r="F71" s="27" t="s">
        <v>300</v>
      </c>
      <c r="G71" s="27" t="s">
        <v>301</v>
      </c>
      <c r="H71" s="42" t="s">
        <v>125</v>
      </c>
      <c r="I71" s="33"/>
      <c r="J71" s="5"/>
      <c r="K71" s="24"/>
      <c r="L71" s="24"/>
    </row>
    <row r="72" spans="2:12" ht="75" x14ac:dyDescent="0.4">
      <c r="B72" s="22">
        <v>60</v>
      </c>
      <c r="C72" s="41" t="s">
        <v>59</v>
      </c>
      <c r="D72" s="23" t="s">
        <v>60</v>
      </c>
      <c r="E72" s="23" t="s">
        <v>303</v>
      </c>
      <c r="F72" s="27" t="s">
        <v>304</v>
      </c>
      <c r="G72" s="27" t="s">
        <v>305</v>
      </c>
      <c r="H72" s="42" t="s">
        <v>125</v>
      </c>
      <c r="I72" s="33"/>
      <c r="J72" s="5"/>
      <c r="K72" s="24"/>
      <c r="L72" s="24"/>
    </row>
    <row r="73" spans="2:12" ht="75" x14ac:dyDescent="0.4">
      <c r="B73" s="22">
        <v>61</v>
      </c>
      <c r="C73" s="41" t="s">
        <v>59</v>
      </c>
      <c r="D73" s="23" t="s">
        <v>60</v>
      </c>
      <c r="E73" s="23" t="s">
        <v>303</v>
      </c>
      <c r="F73" s="27" t="s">
        <v>306</v>
      </c>
      <c r="G73" s="27" t="s">
        <v>307</v>
      </c>
      <c r="H73" s="42" t="s">
        <v>125</v>
      </c>
      <c r="I73" s="33"/>
      <c r="J73" s="5"/>
      <c r="K73" s="24"/>
      <c r="L73" s="24"/>
    </row>
    <row r="74" spans="2:12" ht="57.6" x14ac:dyDescent="0.4">
      <c r="B74" s="22">
        <v>62</v>
      </c>
      <c r="C74" s="41" t="s">
        <v>59</v>
      </c>
      <c r="D74" s="23" t="s">
        <v>60</v>
      </c>
      <c r="E74" s="23" t="s">
        <v>308</v>
      </c>
      <c r="F74" s="27" t="s">
        <v>309</v>
      </c>
      <c r="G74" s="27" t="s">
        <v>310</v>
      </c>
      <c r="H74" s="42" t="s">
        <v>125</v>
      </c>
      <c r="I74" s="33"/>
      <c r="J74" s="5"/>
      <c r="K74" s="24"/>
      <c r="L74" s="24"/>
    </row>
    <row r="75" spans="2:12" ht="60" x14ac:dyDescent="0.4">
      <c r="B75" s="22">
        <v>63</v>
      </c>
      <c r="C75" s="41" t="s">
        <v>59</v>
      </c>
      <c r="D75" s="23" t="s">
        <v>60</v>
      </c>
      <c r="E75" s="23" t="s">
        <v>311</v>
      </c>
      <c r="F75" s="27" t="s">
        <v>312</v>
      </c>
      <c r="G75" s="27" t="s">
        <v>313</v>
      </c>
      <c r="H75" s="42" t="s">
        <v>125</v>
      </c>
      <c r="I75" s="33"/>
      <c r="J75" s="5"/>
      <c r="K75" s="24"/>
      <c r="L75" s="24"/>
    </row>
    <row r="76" spans="2:12" ht="57.6" x14ac:dyDescent="0.4">
      <c r="B76" s="22">
        <v>64</v>
      </c>
      <c r="C76" s="41" t="s">
        <v>59</v>
      </c>
      <c r="D76" s="23" t="s">
        <v>60</v>
      </c>
      <c r="E76" s="23" t="s">
        <v>314</v>
      </c>
      <c r="F76" s="27" t="s">
        <v>315</v>
      </c>
      <c r="G76" s="27" t="s">
        <v>316</v>
      </c>
      <c r="H76" s="42" t="s">
        <v>125</v>
      </c>
      <c r="I76" s="33"/>
      <c r="J76" s="5"/>
      <c r="K76" s="24"/>
      <c r="L76" s="24"/>
    </row>
    <row r="77" spans="2:12" ht="72" x14ac:dyDescent="0.4">
      <c r="B77" s="22">
        <v>65</v>
      </c>
      <c r="C77" s="41" t="s">
        <v>59</v>
      </c>
      <c r="D77" s="23" t="s">
        <v>60</v>
      </c>
      <c r="E77" s="23" t="s">
        <v>317</v>
      </c>
      <c r="F77" s="27" t="s">
        <v>318</v>
      </c>
      <c r="G77" s="27" t="s">
        <v>319</v>
      </c>
      <c r="H77" s="42" t="s">
        <v>125</v>
      </c>
      <c r="I77" s="33"/>
      <c r="J77" s="5"/>
      <c r="K77" s="24"/>
      <c r="L77" s="24"/>
    </row>
    <row r="78" spans="2:12" ht="57.6" x14ac:dyDescent="0.4">
      <c r="B78" s="22">
        <v>66</v>
      </c>
      <c r="C78" s="41" t="s">
        <v>59</v>
      </c>
      <c r="D78" s="23" t="s">
        <v>60</v>
      </c>
      <c r="E78" s="23" t="s">
        <v>320</v>
      </c>
      <c r="F78" s="27" t="s">
        <v>321</v>
      </c>
      <c r="G78" s="27" t="s">
        <v>322</v>
      </c>
      <c r="H78" s="42" t="s">
        <v>125</v>
      </c>
      <c r="I78" s="33"/>
      <c r="J78" s="5"/>
      <c r="K78" s="24"/>
      <c r="L78" s="24"/>
    </row>
    <row r="79" spans="2:12" ht="57.6" x14ac:dyDescent="0.4">
      <c r="B79" s="22">
        <v>67</v>
      </c>
      <c r="C79" s="41" t="s">
        <v>59</v>
      </c>
      <c r="D79" s="23" t="s">
        <v>60</v>
      </c>
      <c r="E79" s="23" t="s">
        <v>323</v>
      </c>
      <c r="F79" s="27" t="s">
        <v>324</v>
      </c>
      <c r="G79" s="27" t="s">
        <v>325</v>
      </c>
      <c r="H79" s="42" t="s">
        <v>125</v>
      </c>
      <c r="I79" s="33"/>
      <c r="J79" s="5"/>
      <c r="K79" s="24"/>
      <c r="L79" s="24"/>
    </row>
    <row r="80" spans="2:12" ht="72" x14ac:dyDescent="0.4">
      <c r="B80" s="22">
        <v>68</v>
      </c>
      <c r="C80" s="41" t="s">
        <v>61</v>
      </c>
      <c r="D80" s="23" t="s">
        <v>62</v>
      </c>
      <c r="E80" s="23" t="s">
        <v>327</v>
      </c>
      <c r="F80" s="27" t="s">
        <v>328</v>
      </c>
      <c r="G80" s="27" t="s">
        <v>329</v>
      </c>
      <c r="H80" s="42" t="s">
        <v>125</v>
      </c>
      <c r="I80" s="33"/>
      <c r="J80" s="5"/>
      <c r="K80" s="24"/>
      <c r="L80" s="24"/>
    </row>
    <row r="81" spans="2:16" ht="72" x14ac:dyDescent="0.4">
      <c r="B81" s="22">
        <v>69</v>
      </c>
      <c r="C81" s="41" t="s">
        <v>61</v>
      </c>
      <c r="D81" s="23" t="s">
        <v>62</v>
      </c>
      <c r="E81" s="23" t="s">
        <v>330</v>
      </c>
      <c r="F81" s="27" t="s">
        <v>331</v>
      </c>
      <c r="G81" s="27" t="s">
        <v>332</v>
      </c>
      <c r="H81" s="42" t="s">
        <v>125</v>
      </c>
      <c r="I81" s="33"/>
      <c r="J81" s="5"/>
      <c r="K81" s="24"/>
      <c r="L81" s="24"/>
      <c r="P81" s="23"/>
    </row>
    <row r="82" spans="2:16" ht="60" x14ac:dyDescent="0.4">
      <c r="B82" s="22">
        <v>70</v>
      </c>
      <c r="C82" s="41" t="s">
        <v>61</v>
      </c>
      <c r="D82" s="23" t="s">
        <v>62</v>
      </c>
      <c r="E82" s="23" t="s">
        <v>333</v>
      </c>
      <c r="F82" s="27" t="s">
        <v>334</v>
      </c>
      <c r="G82" s="27" t="s">
        <v>335</v>
      </c>
      <c r="H82" s="42" t="s">
        <v>125</v>
      </c>
      <c r="I82" s="33"/>
      <c r="J82" s="5"/>
      <c r="K82" s="24"/>
      <c r="L82" s="24"/>
      <c r="P82" s="23"/>
    </row>
    <row r="83" spans="2:16" ht="60" x14ac:dyDescent="0.4">
      <c r="B83" s="22">
        <v>71</v>
      </c>
      <c r="C83" s="41" t="s">
        <v>61</v>
      </c>
      <c r="D83" s="23" t="s">
        <v>62</v>
      </c>
      <c r="E83" s="23" t="s">
        <v>336</v>
      </c>
      <c r="F83" s="27" t="s">
        <v>337</v>
      </c>
      <c r="G83" s="27" t="s">
        <v>338</v>
      </c>
      <c r="H83" s="42" t="s">
        <v>125</v>
      </c>
      <c r="I83" s="33"/>
      <c r="J83" s="5"/>
      <c r="K83" s="24"/>
      <c r="L83" s="24"/>
      <c r="P83" s="23"/>
    </row>
    <row r="84" spans="2:16" ht="105" x14ac:dyDescent="0.4">
      <c r="B84" s="22">
        <v>72</v>
      </c>
      <c r="C84" s="41" t="s">
        <v>61</v>
      </c>
      <c r="D84" s="23" t="s">
        <v>62</v>
      </c>
      <c r="E84" s="23" t="s">
        <v>339</v>
      </c>
      <c r="F84" s="27" t="s">
        <v>340</v>
      </c>
      <c r="G84" s="27" t="s">
        <v>341</v>
      </c>
      <c r="H84" s="42" t="s">
        <v>125</v>
      </c>
      <c r="I84" s="33"/>
      <c r="J84" s="5"/>
      <c r="K84" s="24"/>
      <c r="L84" s="24"/>
      <c r="P84" s="23"/>
    </row>
    <row r="85" spans="2:16" ht="72" x14ac:dyDescent="0.4">
      <c r="B85" s="22">
        <v>73</v>
      </c>
      <c r="C85" s="41" t="s">
        <v>61</v>
      </c>
      <c r="D85" s="23" t="s">
        <v>62</v>
      </c>
      <c r="E85" s="23" t="s">
        <v>342</v>
      </c>
      <c r="F85" s="27" t="s">
        <v>343</v>
      </c>
      <c r="G85" s="27" t="s">
        <v>344</v>
      </c>
      <c r="H85" s="42" t="s">
        <v>125</v>
      </c>
      <c r="I85" s="33"/>
      <c r="J85" s="5"/>
      <c r="K85" s="24"/>
      <c r="L85" s="24"/>
      <c r="P85" s="23"/>
    </row>
    <row r="86" spans="2:16" ht="100.8" x14ac:dyDescent="0.4">
      <c r="B86" s="22">
        <v>74</v>
      </c>
      <c r="C86" s="41" t="s">
        <v>63</v>
      </c>
      <c r="D86" s="23" t="s">
        <v>64</v>
      </c>
      <c r="E86" s="23" t="s">
        <v>345</v>
      </c>
      <c r="F86" s="27" t="s">
        <v>346</v>
      </c>
      <c r="G86" s="27" t="s">
        <v>347</v>
      </c>
      <c r="H86" s="42" t="s">
        <v>125</v>
      </c>
      <c r="I86" s="33"/>
      <c r="J86" s="5"/>
      <c r="K86" s="24"/>
      <c r="L86" s="24"/>
      <c r="P86" s="23"/>
    </row>
    <row r="87" spans="2:16" ht="105" x14ac:dyDescent="0.4">
      <c r="B87" s="22">
        <v>75</v>
      </c>
      <c r="C87" s="41" t="s">
        <v>65</v>
      </c>
      <c r="D87" s="23" t="s">
        <v>66</v>
      </c>
      <c r="E87" s="23" t="s">
        <v>348</v>
      </c>
      <c r="F87" s="27" t="s">
        <v>349</v>
      </c>
      <c r="G87" s="27" t="s">
        <v>350</v>
      </c>
      <c r="H87" s="42" t="s">
        <v>125</v>
      </c>
      <c r="I87" s="33"/>
      <c r="J87" s="5"/>
      <c r="K87" s="24"/>
      <c r="L87" s="24"/>
      <c r="P87" s="23"/>
    </row>
    <row r="88" spans="2:16" ht="75" x14ac:dyDescent="0.4">
      <c r="B88" s="22">
        <v>76</v>
      </c>
      <c r="C88" s="41" t="s">
        <v>65</v>
      </c>
      <c r="D88" s="23" t="s">
        <v>66</v>
      </c>
      <c r="E88" s="23" t="s">
        <v>351</v>
      </c>
      <c r="F88" s="27" t="s">
        <v>352</v>
      </c>
      <c r="G88" s="27" t="s">
        <v>353</v>
      </c>
      <c r="H88" s="42" t="s">
        <v>125</v>
      </c>
      <c r="I88" s="33"/>
      <c r="J88" s="5"/>
      <c r="K88" s="24"/>
      <c r="L88" s="24"/>
    </row>
    <row r="89" spans="2:16" ht="75" x14ac:dyDescent="0.4">
      <c r="B89" s="22">
        <v>77</v>
      </c>
      <c r="C89" s="41" t="s">
        <v>65</v>
      </c>
      <c r="D89" s="23" t="s">
        <v>66</v>
      </c>
      <c r="E89" s="23" t="s">
        <v>354</v>
      </c>
      <c r="F89" s="27" t="s">
        <v>355</v>
      </c>
      <c r="G89" s="27" t="s">
        <v>356</v>
      </c>
      <c r="H89" s="42" t="s">
        <v>125</v>
      </c>
      <c r="I89" s="33"/>
      <c r="J89" s="5"/>
      <c r="K89" s="24"/>
      <c r="L89" s="24"/>
    </row>
    <row r="90" spans="2:16" ht="180" x14ac:dyDescent="0.4">
      <c r="B90" s="22">
        <v>78</v>
      </c>
      <c r="C90" s="41" t="s">
        <v>65</v>
      </c>
      <c r="D90" s="23" t="s">
        <v>66</v>
      </c>
      <c r="E90" s="23" t="s">
        <v>357</v>
      </c>
      <c r="F90" s="27" t="s">
        <v>358</v>
      </c>
      <c r="G90" s="27" t="s">
        <v>359</v>
      </c>
      <c r="H90" s="42" t="s">
        <v>125</v>
      </c>
      <c r="I90" s="33"/>
      <c r="J90" s="5"/>
      <c r="K90" s="24"/>
      <c r="L90" s="24"/>
    </row>
    <row r="91" spans="2:16" ht="57.6" x14ac:dyDescent="0.4">
      <c r="B91" s="22">
        <v>79</v>
      </c>
      <c r="C91" s="41" t="s">
        <v>65</v>
      </c>
      <c r="D91" s="23" t="s">
        <v>66</v>
      </c>
      <c r="E91" s="23" t="s">
        <v>360</v>
      </c>
      <c r="F91" s="27" t="s">
        <v>361</v>
      </c>
      <c r="G91" s="27" t="s">
        <v>362</v>
      </c>
      <c r="H91" s="42" t="s">
        <v>125</v>
      </c>
      <c r="I91" s="33"/>
      <c r="J91" s="5"/>
      <c r="K91" s="24"/>
      <c r="L91" s="24"/>
    </row>
    <row r="92" spans="2:16" ht="60" x14ac:dyDescent="0.4">
      <c r="B92" s="22">
        <v>80</v>
      </c>
      <c r="C92" s="41" t="s">
        <v>67</v>
      </c>
      <c r="D92" s="23" t="s">
        <v>68</v>
      </c>
      <c r="E92" s="23" t="s">
        <v>363</v>
      </c>
      <c r="F92" s="27" t="s">
        <v>364</v>
      </c>
      <c r="G92" s="27" t="s">
        <v>365</v>
      </c>
      <c r="H92" s="42" t="s">
        <v>125</v>
      </c>
      <c r="I92" s="33"/>
      <c r="J92" s="5"/>
      <c r="K92" s="24"/>
      <c r="L92" s="24"/>
    </row>
    <row r="93" spans="2:16" ht="90" x14ac:dyDescent="0.4">
      <c r="B93" s="22">
        <v>81</v>
      </c>
      <c r="C93" s="41" t="s">
        <v>67</v>
      </c>
      <c r="D93" s="23" t="s">
        <v>68</v>
      </c>
      <c r="E93" s="23" t="s">
        <v>366</v>
      </c>
      <c r="F93" s="27" t="s">
        <v>367</v>
      </c>
      <c r="G93" s="27" t="s">
        <v>368</v>
      </c>
      <c r="H93" s="42" t="s">
        <v>125</v>
      </c>
      <c r="I93" s="33"/>
      <c r="J93" s="5"/>
      <c r="K93" s="24"/>
      <c r="L93" s="24"/>
    </row>
    <row r="94" spans="2:16" ht="105" x14ac:dyDescent="0.4">
      <c r="B94" s="22">
        <v>82</v>
      </c>
      <c r="C94" s="41" t="s">
        <v>67</v>
      </c>
      <c r="D94" s="23" t="s">
        <v>68</v>
      </c>
      <c r="E94" s="23" t="s">
        <v>369</v>
      </c>
      <c r="F94" s="27" t="s">
        <v>370</v>
      </c>
      <c r="G94" s="27" t="s">
        <v>371</v>
      </c>
      <c r="H94" s="42" t="s">
        <v>125</v>
      </c>
      <c r="I94" s="33"/>
      <c r="J94" s="5"/>
      <c r="K94" s="24"/>
      <c r="L94" s="24"/>
    </row>
    <row r="95" spans="2:16" ht="100.8" x14ac:dyDescent="0.4">
      <c r="B95" s="22">
        <v>83</v>
      </c>
      <c r="C95" s="41" t="s">
        <v>67</v>
      </c>
      <c r="D95" s="23" t="s">
        <v>68</v>
      </c>
      <c r="E95" s="23" t="s">
        <v>372</v>
      </c>
      <c r="F95" s="27" t="s">
        <v>373</v>
      </c>
      <c r="G95" s="27" t="s">
        <v>374</v>
      </c>
      <c r="H95" s="42" t="s">
        <v>125</v>
      </c>
      <c r="I95" s="33"/>
      <c r="J95" s="5"/>
      <c r="K95" s="24"/>
      <c r="L95" s="24"/>
    </row>
    <row r="96" spans="2:16" ht="86.4" x14ac:dyDescent="0.4">
      <c r="B96" s="22">
        <v>84</v>
      </c>
      <c r="C96" s="41" t="s">
        <v>69</v>
      </c>
      <c r="D96" s="23" t="s">
        <v>70</v>
      </c>
      <c r="E96" s="23" t="s">
        <v>376</v>
      </c>
      <c r="F96" s="27" t="s">
        <v>377</v>
      </c>
      <c r="G96" s="27" t="s">
        <v>378</v>
      </c>
      <c r="H96" s="42" t="s">
        <v>125</v>
      </c>
      <c r="I96" s="33"/>
      <c r="J96" s="5"/>
      <c r="K96" s="24"/>
      <c r="L96" s="24"/>
    </row>
    <row r="97" spans="2:12" ht="135" x14ac:dyDescent="0.4">
      <c r="B97" s="22">
        <v>85</v>
      </c>
      <c r="C97" s="41" t="s">
        <v>69</v>
      </c>
      <c r="D97" s="23" t="s">
        <v>70</v>
      </c>
      <c r="E97" s="23" t="s">
        <v>379</v>
      </c>
      <c r="F97" s="27" t="s">
        <v>380</v>
      </c>
      <c r="G97" s="27" t="s">
        <v>381</v>
      </c>
      <c r="H97" s="42" t="s">
        <v>125</v>
      </c>
      <c r="I97" s="33"/>
      <c r="J97" s="5"/>
      <c r="K97" s="24"/>
      <c r="L97" s="24"/>
    </row>
    <row r="98" spans="2:12" ht="86.4" x14ac:dyDescent="0.4">
      <c r="B98" s="22">
        <v>86</v>
      </c>
      <c r="C98" s="41" t="s">
        <v>69</v>
      </c>
      <c r="D98" s="23" t="s">
        <v>861</v>
      </c>
      <c r="E98" s="23" t="s">
        <v>385</v>
      </c>
      <c r="F98" s="27" t="s">
        <v>383</v>
      </c>
      <c r="G98" s="27" t="s">
        <v>384</v>
      </c>
      <c r="H98" s="42" t="s">
        <v>125</v>
      </c>
      <c r="I98" s="33"/>
      <c r="J98" s="5"/>
      <c r="K98" s="24"/>
      <c r="L98" s="24"/>
    </row>
    <row r="99" spans="2:12" ht="105" x14ac:dyDescent="0.4">
      <c r="B99" s="22">
        <v>87</v>
      </c>
      <c r="C99" s="41" t="s">
        <v>69</v>
      </c>
      <c r="D99" s="23" t="s">
        <v>70</v>
      </c>
      <c r="E99" s="23" t="s">
        <v>382</v>
      </c>
      <c r="F99" s="27" t="s">
        <v>386</v>
      </c>
      <c r="G99" s="27" t="s">
        <v>387</v>
      </c>
      <c r="H99" s="42" t="s">
        <v>125</v>
      </c>
      <c r="I99" s="33"/>
      <c r="J99" s="5"/>
      <c r="K99" s="24"/>
      <c r="L99" s="24"/>
    </row>
    <row r="100" spans="2:12" ht="72" x14ac:dyDescent="0.4">
      <c r="B100" s="22">
        <v>88</v>
      </c>
      <c r="C100" s="41" t="s">
        <v>69</v>
      </c>
      <c r="D100" s="23" t="s">
        <v>70</v>
      </c>
      <c r="E100" s="23" t="s">
        <v>388</v>
      </c>
      <c r="F100" s="27" t="s">
        <v>390</v>
      </c>
      <c r="G100" s="27" t="s">
        <v>389</v>
      </c>
      <c r="H100" s="42" t="s">
        <v>125</v>
      </c>
      <c r="I100" s="33"/>
      <c r="J100" s="5"/>
      <c r="K100" s="24"/>
      <c r="L100" s="24"/>
    </row>
    <row r="101" spans="2:12" ht="57.6" x14ac:dyDescent="0.4">
      <c r="B101" s="22">
        <v>89</v>
      </c>
      <c r="C101" s="41" t="s">
        <v>69</v>
      </c>
      <c r="D101" s="23" t="s">
        <v>70</v>
      </c>
      <c r="E101" s="23" t="s">
        <v>391</v>
      </c>
      <c r="F101" s="27" t="s">
        <v>393</v>
      </c>
      <c r="G101" s="27" t="s">
        <v>392</v>
      </c>
      <c r="H101" s="42" t="s">
        <v>125</v>
      </c>
      <c r="I101" s="33"/>
      <c r="J101" s="5"/>
      <c r="K101" s="24"/>
      <c r="L101" s="24"/>
    </row>
    <row r="102" spans="2:12" ht="120" x14ac:dyDescent="0.4">
      <c r="B102" s="22">
        <v>90</v>
      </c>
      <c r="C102" s="41" t="s">
        <v>71</v>
      </c>
      <c r="D102" s="23" t="s">
        <v>72</v>
      </c>
      <c r="E102" s="23" t="s">
        <v>852</v>
      </c>
      <c r="F102" s="27" t="s">
        <v>396</v>
      </c>
      <c r="G102" s="27" t="s">
        <v>397</v>
      </c>
      <c r="H102" s="42" t="s">
        <v>125</v>
      </c>
      <c r="I102" s="33"/>
      <c r="J102" s="5"/>
      <c r="K102" s="24"/>
      <c r="L102" s="24"/>
    </row>
    <row r="103" spans="2:12" ht="120" x14ac:dyDescent="0.4">
      <c r="B103" s="22">
        <v>91</v>
      </c>
      <c r="C103" s="41" t="s">
        <v>71</v>
      </c>
      <c r="D103" s="23" t="s">
        <v>72</v>
      </c>
      <c r="E103" s="23" t="s">
        <v>395</v>
      </c>
      <c r="F103" s="27" t="s">
        <v>398</v>
      </c>
      <c r="G103" s="27" t="s">
        <v>399</v>
      </c>
      <c r="H103" s="42" t="s">
        <v>125</v>
      </c>
      <c r="I103" s="33"/>
      <c r="J103" s="5"/>
      <c r="K103" s="24"/>
      <c r="L103" s="24"/>
    </row>
    <row r="104" spans="2:12" ht="90" x14ac:dyDescent="0.4">
      <c r="B104" s="22">
        <v>92</v>
      </c>
      <c r="C104" s="41" t="s">
        <v>71</v>
      </c>
      <c r="D104" s="23" t="s">
        <v>72</v>
      </c>
      <c r="E104" s="23" t="s">
        <v>400</v>
      </c>
      <c r="F104" s="27" t="s">
        <v>401</v>
      </c>
      <c r="G104" s="27" t="s">
        <v>402</v>
      </c>
      <c r="H104" s="42" t="s">
        <v>125</v>
      </c>
      <c r="I104" s="33"/>
      <c r="J104" s="5"/>
      <c r="K104" s="24"/>
      <c r="L104" s="24"/>
    </row>
    <row r="105" spans="2:12" ht="90" x14ac:dyDescent="0.4">
      <c r="B105" s="22">
        <v>93</v>
      </c>
      <c r="C105" s="41" t="s">
        <v>73</v>
      </c>
      <c r="D105" s="23" t="s">
        <v>74</v>
      </c>
      <c r="E105" s="23" t="s">
        <v>404</v>
      </c>
      <c r="F105" s="27" t="s">
        <v>405</v>
      </c>
      <c r="G105" s="27" t="s">
        <v>406</v>
      </c>
      <c r="H105" s="42" t="s">
        <v>125</v>
      </c>
      <c r="I105" s="33"/>
      <c r="J105" s="5"/>
      <c r="K105" s="24"/>
      <c r="L105" s="24"/>
    </row>
    <row r="106" spans="2:12" ht="90" x14ac:dyDescent="0.4">
      <c r="B106" s="22">
        <v>94</v>
      </c>
      <c r="C106" s="41" t="s">
        <v>73</v>
      </c>
      <c r="D106" s="23" t="s">
        <v>74</v>
      </c>
      <c r="E106" s="23" t="s">
        <v>404</v>
      </c>
      <c r="F106" s="27" t="s">
        <v>407</v>
      </c>
      <c r="G106" s="27" t="s">
        <v>408</v>
      </c>
      <c r="H106" s="42" t="s">
        <v>125</v>
      </c>
      <c r="I106" s="33"/>
      <c r="J106" s="5"/>
      <c r="K106" s="24"/>
      <c r="L106" s="24"/>
    </row>
    <row r="107" spans="2:12" ht="75" x14ac:dyDescent="0.4">
      <c r="B107" s="22">
        <v>95</v>
      </c>
      <c r="C107" s="41" t="s">
        <v>75</v>
      </c>
      <c r="D107" s="23" t="s">
        <v>76</v>
      </c>
      <c r="E107" s="23" t="s">
        <v>410</v>
      </c>
      <c r="F107" s="27" t="s">
        <v>411</v>
      </c>
      <c r="G107" s="27" t="s">
        <v>412</v>
      </c>
      <c r="H107" s="42" t="s">
        <v>125</v>
      </c>
      <c r="I107" s="33"/>
      <c r="J107" s="5"/>
      <c r="K107" s="24"/>
      <c r="L107" s="24"/>
    </row>
    <row r="108" spans="2:12" ht="90" x14ac:dyDescent="0.4">
      <c r="B108" s="22">
        <v>96</v>
      </c>
      <c r="C108" s="41" t="s">
        <v>75</v>
      </c>
      <c r="D108" s="23" t="s">
        <v>76</v>
      </c>
      <c r="E108" s="23" t="s">
        <v>413</v>
      </c>
      <c r="F108" s="27" t="s">
        <v>414</v>
      </c>
      <c r="G108" s="27" t="s">
        <v>415</v>
      </c>
      <c r="H108" s="42" t="s">
        <v>125</v>
      </c>
      <c r="I108" s="33"/>
      <c r="J108" s="5"/>
      <c r="K108" s="24"/>
      <c r="L108" s="24"/>
    </row>
    <row r="109" spans="2:12" ht="90" x14ac:dyDescent="0.4">
      <c r="B109" s="22">
        <v>97</v>
      </c>
      <c r="C109" s="41" t="s">
        <v>77</v>
      </c>
      <c r="D109" s="23" t="s">
        <v>78</v>
      </c>
      <c r="E109" s="23" t="s">
        <v>417</v>
      </c>
      <c r="F109" s="27" t="s">
        <v>418</v>
      </c>
      <c r="G109" s="27" t="s">
        <v>419</v>
      </c>
      <c r="H109" s="42" t="s">
        <v>125</v>
      </c>
      <c r="I109" s="33"/>
      <c r="J109" s="5"/>
      <c r="K109" s="24"/>
      <c r="L109" s="24"/>
    </row>
    <row r="110" spans="2:12" ht="90" x14ac:dyDescent="0.4">
      <c r="B110" s="22">
        <v>98</v>
      </c>
      <c r="C110" s="41" t="s">
        <v>77</v>
      </c>
      <c r="D110" s="23" t="s">
        <v>78</v>
      </c>
      <c r="E110" s="23" t="s">
        <v>420</v>
      </c>
      <c r="F110" s="27" t="s">
        <v>421</v>
      </c>
      <c r="G110" s="27" t="s">
        <v>422</v>
      </c>
      <c r="H110" s="42" t="s">
        <v>125</v>
      </c>
      <c r="I110" s="33"/>
      <c r="J110" s="5"/>
      <c r="K110" s="24"/>
      <c r="L110" s="24"/>
    </row>
    <row r="111" spans="2:12" ht="75" x14ac:dyDescent="0.4">
      <c r="B111" s="22">
        <v>99</v>
      </c>
      <c r="C111" s="41" t="s">
        <v>77</v>
      </c>
      <c r="D111" s="23" t="s">
        <v>78</v>
      </c>
      <c r="E111" s="23" t="s">
        <v>423</v>
      </c>
      <c r="F111" s="27" t="s">
        <v>424</v>
      </c>
      <c r="G111" s="27" t="s">
        <v>425</v>
      </c>
      <c r="H111" s="42" t="s">
        <v>125</v>
      </c>
      <c r="I111" s="33"/>
      <c r="J111" s="5"/>
      <c r="K111" s="24"/>
      <c r="L111" s="24"/>
    </row>
    <row r="112" spans="2:12" ht="60" x14ac:dyDescent="0.4">
      <c r="B112" s="22">
        <v>100</v>
      </c>
      <c r="C112" s="41" t="s">
        <v>79</v>
      </c>
      <c r="D112" s="23" t="s">
        <v>80</v>
      </c>
      <c r="E112" s="23" t="s">
        <v>427</v>
      </c>
      <c r="F112" s="27" t="s">
        <v>428</v>
      </c>
      <c r="G112" s="27" t="s">
        <v>429</v>
      </c>
      <c r="H112" s="42" t="s">
        <v>125</v>
      </c>
      <c r="I112" s="33"/>
      <c r="J112" s="5"/>
      <c r="K112" s="24"/>
      <c r="L112" s="24"/>
    </row>
    <row r="113" spans="2:12" ht="105" x14ac:dyDescent="0.4">
      <c r="B113" s="22">
        <v>101</v>
      </c>
      <c r="C113" s="41" t="s">
        <v>79</v>
      </c>
      <c r="D113" s="23" t="s">
        <v>80</v>
      </c>
      <c r="E113" s="23" t="s">
        <v>430</v>
      </c>
      <c r="F113" s="27" t="s">
        <v>431</v>
      </c>
      <c r="G113" s="27" t="s">
        <v>432</v>
      </c>
      <c r="H113" s="42" t="s">
        <v>125</v>
      </c>
      <c r="I113" s="33"/>
      <c r="J113" s="5"/>
      <c r="K113" s="24"/>
      <c r="L113" s="24"/>
    </row>
    <row r="114" spans="2:12" ht="120" x14ac:dyDescent="0.4">
      <c r="B114" s="22">
        <v>102</v>
      </c>
      <c r="C114" s="41" t="s">
        <v>79</v>
      </c>
      <c r="D114" s="23" t="s">
        <v>80</v>
      </c>
      <c r="E114" s="23" t="s">
        <v>433</v>
      </c>
      <c r="F114" s="27" t="s">
        <v>434</v>
      </c>
      <c r="G114" s="27" t="s">
        <v>435</v>
      </c>
      <c r="H114" s="42" t="s">
        <v>125</v>
      </c>
      <c r="I114" s="33"/>
      <c r="J114" s="5"/>
      <c r="K114" s="24"/>
      <c r="L114" s="24"/>
    </row>
    <row r="115" spans="2:12" ht="75" x14ac:dyDescent="0.4">
      <c r="B115" s="22">
        <v>103</v>
      </c>
      <c r="C115" s="41" t="s">
        <v>79</v>
      </c>
      <c r="D115" s="23" t="s">
        <v>80</v>
      </c>
      <c r="E115" s="23" t="s">
        <v>436</v>
      </c>
      <c r="F115" s="27" t="s">
        <v>437</v>
      </c>
      <c r="G115" s="27" t="s">
        <v>438</v>
      </c>
      <c r="H115" s="42" t="s">
        <v>125</v>
      </c>
      <c r="I115" s="33"/>
      <c r="J115" s="5"/>
      <c r="K115" s="24"/>
      <c r="L115" s="24"/>
    </row>
    <row r="116" spans="2:12" ht="90" x14ac:dyDescent="0.4">
      <c r="B116" s="22">
        <v>104</v>
      </c>
      <c r="C116" s="41" t="s">
        <v>79</v>
      </c>
      <c r="D116" s="23" t="s">
        <v>80</v>
      </c>
      <c r="E116" s="23" t="s">
        <v>439</v>
      </c>
      <c r="F116" s="27" t="s">
        <v>440</v>
      </c>
      <c r="G116" s="27" t="s">
        <v>441</v>
      </c>
      <c r="H116" s="42" t="s">
        <v>125</v>
      </c>
      <c r="I116" s="33"/>
      <c r="J116" s="5"/>
      <c r="K116" s="24"/>
      <c r="L116" s="24"/>
    </row>
    <row r="117" spans="2:12" ht="90" x14ac:dyDescent="0.4">
      <c r="B117" s="22">
        <v>105</v>
      </c>
      <c r="C117" s="41" t="s">
        <v>79</v>
      </c>
      <c r="D117" s="23" t="s">
        <v>80</v>
      </c>
      <c r="E117" s="23" t="s">
        <v>442</v>
      </c>
      <c r="F117" s="27" t="s">
        <v>443</v>
      </c>
      <c r="G117" s="27" t="s">
        <v>444</v>
      </c>
      <c r="H117" s="42" t="s">
        <v>125</v>
      </c>
      <c r="I117" s="33"/>
      <c r="J117" s="5"/>
      <c r="K117" s="24"/>
      <c r="L117" s="24"/>
    </row>
    <row r="118" spans="2:12" ht="75" x14ac:dyDescent="0.4">
      <c r="B118" s="22">
        <v>106</v>
      </c>
      <c r="C118" s="41" t="s">
        <v>79</v>
      </c>
      <c r="D118" s="23" t="s">
        <v>80</v>
      </c>
      <c r="E118" s="23" t="s">
        <v>445</v>
      </c>
      <c r="F118" s="27" t="s">
        <v>446</v>
      </c>
      <c r="G118" s="27" t="s">
        <v>447</v>
      </c>
      <c r="H118" s="42" t="s">
        <v>125</v>
      </c>
      <c r="I118" s="33"/>
      <c r="J118" s="5"/>
      <c r="K118" s="24"/>
      <c r="L118" s="24"/>
    </row>
    <row r="119" spans="2:12" ht="86.4" x14ac:dyDescent="0.4">
      <c r="B119" s="22">
        <v>107</v>
      </c>
      <c r="C119" s="41" t="s">
        <v>79</v>
      </c>
      <c r="D119" s="23" t="s">
        <v>80</v>
      </c>
      <c r="E119" s="23" t="s">
        <v>448</v>
      </c>
      <c r="F119" s="27" t="s">
        <v>449</v>
      </c>
      <c r="G119" s="27" t="s">
        <v>450</v>
      </c>
      <c r="H119" s="42" t="s">
        <v>125</v>
      </c>
      <c r="I119" s="33"/>
      <c r="J119" s="5"/>
      <c r="K119" s="24"/>
      <c r="L119" s="24"/>
    </row>
    <row r="120" spans="2:12" ht="105" x14ac:dyDescent="0.4">
      <c r="B120" s="22">
        <v>108</v>
      </c>
      <c r="C120" s="41" t="s">
        <v>81</v>
      </c>
      <c r="D120" s="23" t="s">
        <v>82</v>
      </c>
      <c r="E120" s="23" t="s">
        <v>451</v>
      </c>
      <c r="F120" s="27" t="s">
        <v>452</v>
      </c>
      <c r="G120" s="27" t="s">
        <v>453</v>
      </c>
      <c r="H120" s="42" t="s">
        <v>125</v>
      </c>
      <c r="I120" s="33"/>
      <c r="J120" s="5"/>
      <c r="K120" s="24"/>
      <c r="L120" s="24"/>
    </row>
    <row r="121" spans="2:12" ht="135" x14ac:dyDescent="0.4">
      <c r="B121" s="22">
        <v>109</v>
      </c>
      <c r="C121" s="41" t="s">
        <v>81</v>
      </c>
      <c r="D121" s="23" t="s">
        <v>82</v>
      </c>
      <c r="E121" s="23" t="s">
        <v>454</v>
      </c>
      <c r="F121" s="27" t="s">
        <v>455</v>
      </c>
      <c r="G121" s="27" t="s">
        <v>456</v>
      </c>
      <c r="H121" s="42" t="s">
        <v>125</v>
      </c>
      <c r="I121" s="33"/>
      <c r="J121" s="5"/>
      <c r="K121" s="24"/>
      <c r="L121" s="24"/>
    </row>
    <row r="122" spans="2:12" ht="135" x14ac:dyDescent="0.4">
      <c r="B122" s="22">
        <v>110</v>
      </c>
      <c r="C122" s="41" t="s">
        <v>81</v>
      </c>
      <c r="D122" s="23" t="s">
        <v>82</v>
      </c>
      <c r="E122" s="23" t="s">
        <v>457</v>
      </c>
      <c r="F122" s="27" t="s">
        <v>458</v>
      </c>
      <c r="G122" s="27" t="s">
        <v>459</v>
      </c>
      <c r="H122" s="42" t="s">
        <v>125</v>
      </c>
      <c r="I122" s="33"/>
      <c r="J122" s="5"/>
      <c r="K122" s="24"/>
      <c r="L122" s="24"/>
    </row>
    <row r="123" spans="2:12" ht="75" x14ac:dyDescent="0.4">
      <c r="B123" s="22">
        <v>111</v>
      </c>
      <c r="C123" s="41" t="s">
        <v>81</v>
      </c>
      <c r="D123" s="23" t="s">
        <v>82</v>
      </c>
      <c r="E123" s="23" t="s">
        <v>460</v>
      </c>
      <c r="F123" s="27" t="s">
        <v>461</v>
      </c>
      <c r="G123" s="27" t="s">
        <v>462</v>
      </c>
      <c r="H123" s="42" t="s">
        <v>125</v>
      </c>
      <c r="I123" s="33"/>
      <c r="J123" s="5"/>
      <c r="K123" s="24"/>
      <c r="L123" s="24"/>
    </row>
    <row r="124" spans="2:12" ht="105" x14ac:dyDescent="0.4">
      <c r="B124" s="22">
        <v>112</v>
      </c>
      <c r="C124" s="41" t="s">
        <v>81</v>
      </c>
      <c r="D124" s="23" t="s">
        <v>82</v>
      </c>
      <c r="E124" s="23" t="s">
        <v>463</v>
      </c>
      <c r="F124" s="27" t="s">
        <v>464</v>
      </c>
      <c r="G124" s="27" t="s">
        <v>465</v>
      </c>
      <c r="H124" s="42" t="s">
        <v>125</v>
      </c>
      <c r="I124" s="33"/>
      <c r="J124" s="5"/>
      <c r="K124" s="24"/>
      <c r="L124" s="24"/>
    </row>
    <row r="125" spans="2:12" ht="135" x14ac:dyDescent="0.4">
      <c r="B125" s="22">
        <v>113</v>
      </c>
      <c r="C125" s="41" t="s">
        <v>81</v>
      </c>
      <c r="D125" s="23" t="s">
        <v>82</v>
      </c>
      <c r="E125" s="23" t="s">
        <v>466</v>
      </c>
      <c r="F125" s="27" t="s">
        <v>467</v>
      </c>
      <c r="G125" s="27" t="s">
        <v>468</v>
      </c>
      <c r="H125" s="42" t="s">
        <v>125</v>
      </c>
      <c r="I125" s="33"/>
      <c r="J125" s="5"/>
      <c r="K125" s="24"/>
      <c r="L125" s="24"/>
    </row>
    <row r="126" spans="2:12" ht="90" x14ac:dyDescent="0.4">
      <c r="B126" s="22">
        <v>114</v>
      </c>
      <c r="C126" s="41" t="s">
        <v>81</v>
      </c>
      <c r="D126" s="23" t="s">
        <v>82</v>
      </c>
      <c r="E126" s="23" t="s">
        <v>469</v>
      </c>
      <c r="F126" s="27" t="s">
        <v>470</v>
      </c>
      <c r="G126" s="27" t="s">
        <v>471</v>
      </c>
      <c r="H126" s="42" t="s">
        <v>125</v>
      </c>
      <c r="I126" s="33"/>
      <c r="J126" s="5"/>
      <c r="K126" s="24"/>
      <c r="L126" s="24"/>
    </row>
    <row r="127" spans="2:12" ht="90" x14ac:dyDescent="0.4">
      <c r="B127" s="22">
        <v>115</v>
      </c>
      <c r="C127" s="41" t="s">
        <v>81</v>
      </c>
      <c r="D127" s="23" t="s">
        <v>82</v>
      </c>
      <c r="E127" s="23" t="s">
        <v>472</v>
      </c>
      <c r="F127" s="27" t="s">
        <v>473</v>
      </c>
      <c r="G127" s="27" t="s">
        <v>474</v>
      </c>
      <c r="H127" s="42" t="s">
        <v>125</v>
      </c>
      <c r="I127" s="33"/>
      <c r="J127" s="5"/>
      <c r="K127" s="24"/>
      <c r="L127" s="24"/>
    </row>
    <row r="128" spans="2:12" ht="120" x14ac:dyDescent="0.4">
      <c r="B128" s="22">
        <v>116</v>
      </c>
      <c r="C128" s="41" t="s">
        <v>81</v>
      </c>
      <c r="D128" s="23" t="s">
        <v>82</v>
      </c>
      <c r="E128" s="23" t="s">
        <v>475</v>
      </c>
      <c r="F128" s="27" t="s">
        <v>476</v>
      </c>
      <c r="G128" s="27" t="s">
        <v>477</v>
      </c>
      <c r="H128" s="42" t="s">
        <v>125</v>
      </c>
      <c r="I128" s="33"/>
      <c r="J128" s="5"/>
      <c r="K128" s="24"/>
      <c r="L128" s="24"/>
    </row>
    <row r="129" spans="2:12" ht="60" x14ac:dyDescent="0.4">
      <c r="B129" s="22">
        <v>117</v>
      </c>
      <c r="C129" s="41" t="s">
        <v>81</v>
      </c>
      <c r="D129" s="23" t="s">
        <v>82</v>
      </c>
      <c r="E129" s="23" t="s">
        <v>478</v>
      </c>
      <c r="F129" s="27" t="s">
        <v>479</v>
      </c>
      <c r="G129" s="27" t="s">
        <v>480</v>
      </c>
      <c r="H129" s="42" t="s">
        <v>125</v>
      </c>
      <c r="I129" s="33"/>
      <c r="J129" s="5"/>
      <c r="K129" s="24"/>
      <c r="L129" s="24"/>
    </row>
    <row r="130" spans="2:12" ht="60" x14ac:dyDescent="0.4">
      <c r="B130" s="22">
        <v>118</v>
      </c>
      <c r="C130" s="41" t="s">
        <v>83</v>
      </c>
      <c r="D130" s="23" t="s">
        <v>84</v>
      </c>
      <c r="E130" s="23" t="s">
        <v>481</v>
      </c>
      <c r="F130" s="27" t="s">
        <v>482</v>
      </c>
      <c r="G130" s="27" t="s">
        <v>483</v>
      </c>
      <c r="H130" s="42" t="s">
        <v>125</v>
      </c>
      <c r="I130" s="33"/>
      <c r="J130" s="5"/>
      <c r="K130" s="24"/>
      <c r="L130" s="24"/>
    </row>
    <row r="131" spans="2:12" ht="90" x14ac:dyDescent="0.4">
      <c r="B131" s="22">
        <v>119</v>
      </c>
      <c r="C131" s="41" t="s">
        <v>83</v>
      </c>
      <c r="D131" s="23" t="s">
        <v>84</v>
      </c>
      <c r="E131" s="23" t="s">
        <v>484</v>
      </c>
      <c r="F131" s="27" t="s">
        <v>485</v>
      </c>
      <c r="G131" s="27" t="s">
        <v>486</v>
      </c>
      <c r="H131" s="42" t="s">
        <v>125</v>
      </c>
      <c r="I131" s="33"/>
      <c r="J131" s="5"/>
      <c r="K131" s="24"/>
      <c r="L131" s="24"/>
    </row>
    <row r="132" spans="2:12" ht="45" x14ac:dyDescent="0.4">
      <c r="B132" s="22">
        <v>120</v>
      </c>
      <c r="C132" s="41" t="s">
        <v>83</v>
      </c>
      <c r="D132" s="23" t="s">
        <v>84</v>
      </c>
      <c r="E132" s="23" t="s">
        <v>487</v>
      </c>
      <c r="F132" s="27" t="s">
        <v>488</v>
      </c>
      <c r="G132" s="27" t="s">
        <v>489</v>
      </c>
      <c r="H132" s="42" t="s">
        <v>125</v>
      </c>
      <c r="I132" s="33"/>
      <c r="J132" s="5"/>
      <c r="K132" s="24"/>
      <c r="L132" s="24"/>
    </row>
    <row r="133" spans="2:12" ht="90" x14ac:dyDescent="0.4">
      <c r="B133" s="22">
        <v>121</v>
      </c>
      <c r="C133" s="41" t="s">
        <v>83</v>
      </c>
      <c r="D133" s="23" t="s">
        <v>84</v>
      </c>
      <c r="E133" s="23" t="s">
        <v>490</v>
      </c>
      <c r="F133" s="27" t="s">
        <v>491</v>
      </c>
      <c r="G133" s="27" t="s">
        <v>492</v>
      </c>
      <c r="H133" s="42" t="s">
        <v>125</v>
      </c>
      <c r="I133" s="33"/>
      <c r="J133" s="5"/>
      <c r="K133" s="24"/>
      <c r="L133" s="24"/>
    </row>
    <row r="134" spans="2:12" ht="60" x14ac:dyDescent="0.4">
      <c r="B134" s="22">
        <v>122</v>
      </c>
      <c r="C134" s="41" t="s">
        <v>83</v>
      </c>
      <c r="D134" s="23" t="s">
        <v>84</v>
      </c>
      <c r="E134" s="23" t="s">
        <v>493</v>
      </c>
      <c r="F134" s="27" t="s">
        <v>494</v>
      </c>
      <c r="G134" s="27" t="s">
        <v>495</v>
      </c>
      <c r="H134" s="42" t="s">
        <v>125</v>
      </c>
      <c r="I134" s="33"/>
      <c r="J134" s="5"/>
      <c r="K134" s="24"/>
      <c r="L134" s="24"/>
    </row>
    <row r="135" spans="2:12" ht="90" x14ac:dyDescent="0.4">
      <c r="B135" s="22">
        <v>123</v>
      </c>
      <c r="C135" s="41" t="s">
        <v>83</v>
      </c>
      <c r="D135" s="23" t="s">
        <v>84</v>
      </c>
      <c r="E135" s="23" t="s">
        <v>496</v>
      </c>
      <c r="F135" s="27" t="s">
        <v>497</v>
      </c>
      <c r="G135" s="27" t="s">
        <v>498</v>
      </c>
      <c r="H135" s="42" t="s">
        <v>125</v>
      </c>
      <c r="I135" s="33"/>
      <c r="J135" s="5"/>
      <c r="K135" s="24"/>
      <c r="L135" s="24"/>
    </row>
    <row r="136" spans="2:12" ht="105" x14ac:dyDescent="0.4">
      <c r="B136" s="22">
        <v>124</v>
      </c>
      <c r="C136" s="41" t="s">
        <v>83</v>
      </c>
      <c r="D136" s="23" t="s">
        <v>84</v>
      </c>
      <c r="E136" s="23" t="s">
        <v>499</v>
      </c>
      <c r="F136" s="27" t="s">
        <v>500</v>
      </c>
      <c r="G136" s="27" t="s">
        <v>501</v>
      </c>
      <c r="H136" s="42" t="s">
        <v>125</v>
      </c>
      <c r="I136" s="33"/>
      <c r="J136" s="5"/>
      <c r="K136" s="24"/>
      <c r="L136" s="24"/>
    </row>
    <row r="137" spans="2:12" ht="60" x14ac:dyDescent="0.4">
      <c r="B137" s="22">
        <v>125</v>
      </c>
      <c r="C137" s="41" t="s">
        <v>83</v>
      </c>
      <c r="D137" s="23" t="s">
        <v>84</v>
      </c>
      <c r="E137" s="23" t="s">
        <v>502</v>
      </c>
      <c r="F137" s="27" t="s">
        <v>503</v>
      </c>
      <c r="G137" s="27" t="s">
        <v>504</v>
      </c>
      <c r="H137" s="42" t="s">
        <v>125</v>
      </c>
      <c r="I137" s="33"/>
      <c r="J137" s="5"/>
      <c r="K137" s="24"/>
      <c r="L137" s="24"/>
    </row>
    <row r="138" spans="2:12" ht="45" x14ac:dyDescent="0.4">
      <c r="B138" s="22">
        <v>126</v>
      </c>
      <c r="C138" s="41" t="s">
        <v>85</v>
      </c>
      <c r="D138" s="23" t="s">
        <v>86</v>
      </c>
      <c r="E138" s="23" t="s">
        <v>506</v>
      </c>
      <c r="F138" s="27" t="s">
        <v>507</v>
      </c>
      <c r="G138" s="27" t="s">
        <v>508</v>
      </c>
      <c r="H138" s="42" t="s">
        <v>125</v>
      </c>
      <c r="I138" s="33"/>
      <c r="J138" s="5"/>
      <c r="K138" s="24"/>
      <c r="L138" s="24"/>
    </row>
    <row r="139" spans="2:12" ht="45" x14ac:dyDescent="0.4">
      <c r="B139" s="22">
        <v>127</v>
      </c>
      <c r="C139" s="41" t="s">
        <v>85</v>
      </c>
      <c r="D139" s="23" t="s">
        <v>86</v>
      </c>
      <c r="E139" s="23" t="s">
        <v>509</v>
      </c>
      <c r="F139" s="27" t="s">
        <v>510</v>
      </c>
      <c r="G139" s="27" t="s">
        <v>511</v>
      </c>
      <c r="H139" s="42" t="s">
        <v>125</v>
      </c>
      <c r="I139" s="33"/>
      <c r="J139" s="5"/>
      <c r="K139" s="24"/>
      <c r="L139" s="24"/>
    </row>
    <row r="140" spans="2:12" ht="75" x14ac:dyDescent="0.4">
      <c r="B140" s="22">
        <v>128</v>
      </c>
      <c r="C140" s="41" t="s">
        <v>85</v>
      </c>
      <c r="D140" s="23" t="s">
        <v>86</v>
      </c>
      <c r="E140" s="23" t="s">
        <v>512</v>
      </c>
      <c r="F140" s="27" t="s">
        <v>513</v>
      </c>
      <c r="G140" s="27" t="s">
        <v>514</v>
      </c>
      <c r="H140" s="42" t="s">
        <v>125</v>
      </c>
      <c r="I140" s="33"/>
      <c r="J140" s="5"/>
      <c r="K140" s="24"/>
      <c r="L140" s="24"/>
    </row>
    <row r="141" spans="2:12" ht="60" x14ac:dyDescent="0.4">
      <c r="B141" s="22">
        <v>129</v>
      </c>
      <c r="C141" s="41" t="s">
        <v>85</v>
      </c>
      <c r="D141" s="23" t="s">
        <v>86</v>
      </c>
      <c r="E141" s="23" t="s">
        <v>515</v>
      </c>
      <c r="F141" s="27" t="s">
        <v>516</v>
      </c>
      <c r="G141" s="27" t="s">
        <v>517</v>
      </c>
      <c r="H141" s="42" t="s">
        <v>125</v>
      </c>
      <c r="I141" s="33"/>
      <c r="J141" s="5"/>
      <c r="K141" s="24"/>
      <c r="L141" s="24"/>
    </row>
    <row r="142" spans="2:12" ht="45" x14ac:dyDescent="0.4">
      <c r="B142" s="22">
        <v>130</v>
      </c>
      <c r="C142" s="41" t="s">
        <v>85</v>
      </c>
      <c r="D142" s="23" t="s">
        <v>86</v>
      </c>
      <c r="E142" s="23" t="s">
        <v>518</v>
      </c>
      <c r="F142" s="27" t="s">
        <v>519</v>
      </c>
      <c r="G142" s="27" t="s">
        <v>520</v>
      </c>
      <c r="H142" s="42" t="s">
        <v>125</v>
      </c>
      <c r="I142" s="33"/>
      <c r="J142" s="5"/>
      <c r="K142" s="24"/>
      <c r="L142" s="24"/>
    </row>
    <row r="143" spans="2:12" ht="60" x14ac:dyDescent="0.4">
      <c r="B143" s="22">
        <v>131</v>
      </c>
      <c r="C143" s="41" t="s">
        <v>85</v>
      </c>
      <c r="D143" s="23" t="s">
        <v>86</v>
      </c>
      <c r="E143" s="23" t="s">
        <v>521</v>
      </c>
      <c r="F143" s="27" t="s">
        <v>522</v>
      </c>
      <c r="G143" s="27" t="s">
        <v>523</v>
      </c>
      <c r="H143" s="42" t="s">
        <v>125</v>
      </c>
      <c r="I143" s="33"/>
      <c r="J143" s="5"/>
      <c r="K143" s="24"/>
      <c r="L143" s="24"/>
    </row>
    <row r="144" spans="2:12" ht="75" x14ac:dyDescent="0.4">
      <c r="B144" s="22">
        <v>132</v>
      </c>
      <c r="C144" s="41" t="s">
        <v>85</v>
      </c>
      <c r="D144" s="23" t="s">
        <v>86</v>
      </c>
      <c r="E144" s="23" t="s">
        <v>524</v>
      </c>
      <c r="F144" s="27" t="s">
        <v>525</v>
      </c>
      <c r="G144" s="27" t="s">
        <v>526</v>
      </c>
      <c r="H144" s="42" t="s">
        <v>125</v>
      </c>
      <c r="I144" s="33"/>
      <c r="J144" s="5"/>
      <c r="K144" s="24"/>
      <c r="L144" s="24"/>
    </row>
    <row r="145" spans="2:12" ht="45" x14ac:dyDescent="0.4">
      <c r="B145" s="22">
        <v>133</v>
      </c>
      <c r="C145" s="41" t="s">
        <v>85</v>
      </c>
      <c r="D145" s="23" t="s">
        <v>86</v>
      </c>
      <c r="E145" s="23" t="s">
        <v>527</v>
      </c>
      <c r="F145" s="27" t="s">
        <v>528</v>
      </c>
      <c r="G145" s="27" t="s">
        <v>529</v>
      </c>
      <c r="H145" s="42" t="s">
        <v>125</v>
      </c>
      <c r="I145" s="33"/>
      <c r="J145" s="5"/>
      <c r="K145" s="24"/>
      <c r="L145" s="24"/>
    </row>
    <row r="146" spans="2:12" ht="90" x14ac:dyDescent="0.4">
      <c r="B146" s="22">
        <v>134</v>
      </c>
      <c r="C146" s="41" t="s">
        <v>85</v>
      </c>
      <c r="D146" s="23" t="s">
        <v>86</v>
      </c>
      <c r="E146" s="23" t="s">
        <v>530</v>
      </c>
      <c r="F146" s="27" t="s">
        <v>531</v>
      </c>
      <c r="G146" s="27" t="s">
        <v>532</v>
      </c>
      <c r="H146" s="42" t="s">
        <v>125</v>
      </c>
      <c r="I146" s="33"/>
      <c r="J146" s="5"/>
      <c r="K146" s="24"/>
      <c r="L146" s="24"/>
    </row>
    <row r="147" spans="2:12" ht="60" x14ac:dyDescent="0.4">
      <c r="B147" s="22">
        <v>135</v>
      </c>
      <c r="C147" s="41" t="s">
        <v>85</v>
      </c>
      <c r="D147" s="23" t="s">
        <v>86</v>
      </c>
      <c r="E147" s="23" t="s">
        <v>533</v>
      </c>
      <c r="F147" s="27" t="s">
        <v>534</v>
      </c>
      <c r="G147" s="27" t="s">
        <v>535</v>
      </c>
      <c r="H147" s="42" t="s">
        <v>125</v>
      </c>
      <c r="I147" s="33"/>
      <c r="J147" s="5"/>
      <c r="K147" s="24"/>
      <c r="L147" s="24"/>
    </row>
    <row r="148" spans="2:12" ht="120" x14ac:dyDescent="0.4">
      <c r="B148" s="22">
        <v>136</v>
      </c>
      <c r="C148" s="41" t="s">
        <v>87</v>
      </c>
      <c r="D148" s="23" t="s">
        <v>88</v>
      </c>
      <c r="E148" s="23" t="s">
        <v>537</v>
      </c>
      <c r="F148" s="27" t="s">
        <v>538</v>
      </c>
      <c r="G148" s="27" t="s">
        <v>539</v>
      </c>
      <c r="H148" s="42" t="s">
        <v>125</v>
      </c>
      <c r="I148" s="33"/>
      <c r="J148" s="5"/>
      <c r="K148" s="24"/>
      <c r="L148" s="24"/>
    </row>
    <row r="149" spans="2:12" ht="120" x14ac:dyDescent="0.4">
      <c r="B149" s="22">
        <v>137</v>
      </c>
      <c r="C149" s="41" t="s">
        <v>87</v>
      </c>
      <c r="D149" s="23" t="s">
        <v>88</v>
      </c>
      <c r="E149" s="23" t="s">
        <v>540</v>
      </c>
      <c r="F149" s="27" t="s">
        <v>541</v>
      </c>
      <c r="G149" s="27" t="s">
        <v>542</v>
      </c>
      <c r="H149" s="42" t="s">
        <v>125</v>
      </c>
      <c r="I149" s="33"/>
      <c r="J149" s="5"/>
      <c r="K149" s="24"/>
      <c r="L149" s="24"/>
    </row>
    <row r="150" spans="2:12" ht="120" x14ac:dyDescent="0.4">
      <c r="B150" s="22">
        <v>138</v>
      </c>
      <c r="C150" s="41" t="s">
        <v>87</v>
      </c>
      <c r="D150" s="23" t="s">
        <v>88</v>
      </c>
      <c r="E150" s="23" t="s">
        <v>543</v>
      </c>
      <c r="F150" s="27" t="s">
        <v>544</v>
      </c>
      <c r="G150" s="27" t="s">
        <v>545</v>
      </c>
      <c r="H150" s="42" t="s">
        <v>125</v>
      </c>
      <c r="I150" s="33"/>
      <c r="J150" s="5"/>
      <c r="K150" s="24"/>
      <c r="L150" s="24"/>
    </row>
    <row r="151" spans="2:12" ht="45" x14ac:dyDescent="0.4">
      <c r="B151" s="22">
        <v>139</v>
      </c>
      <c r="C151" s="41" t="s">
        <v>87</v>
      </c>
      <c r="D151" s="23" t="s">
        <v>88</v>
      </c>
      <c r="E151" s="23" t="s">
        <v>546</v>
      </c>
      <c r="F151" s="27" t="s">
        <v>547</v>
      </c>
      <c r="G151" s="27" t="s">
        <v>548</v>
      </c>
      <c r="H151" s="42" t="s">
        <v>125</v>
      </c>
      <c r="I151" s="33"/>
      <c r="J151" s="5"/>
      <c r="K151" s="24"/>
      <c r="L151" s="24"/>
    </row>
    <row r="152" spans="2:12" ht="86.4" x14ac:dyDescent="0.4">
      <c r="B152" s="22">
        <v>140</v>
      </c>
      <c r="C152" s="41" t="s">
        <v>89</v>
      </c>
      <c r="D152" s="23" t="s">
        <v>90</v>
      </c>
      <c r="E152" s="23" t="s">
        <v>550</v>
      </c>
      <c r="F152" s="27" t="s">
        <v>551</v>
      </c>
      <c r="G152" s="27" t="s">
        <v>552</v>
      </c>
      <c r="H152" s="42" t="s">
        <v>125</v>
      </c>
      <c r="I152" s="33"/>
      <c r="J152" s="5"/>
      <c r="K152" s="24"/>
      <c r="L152" s="24"/>
    </row>
    <row r="153" spans="2:12" ht="135" x14ac:dyDescent="0.4">
      <c r="B153" s="22">
        <v>141</v>
      </c>
      <c r="C153" s="41" t="s">
        <v>89</v>
      </c>
      <c r="D153" s="23" t="s">
        <v>90</v>
      </c>
      <c r="E153" s="23" t="s">
        <v>553</v>
      </c>
      <c r="F153" s="27" t="s">
        <v>554</v>
      </c>
      <c r="G153" s="27" t="s">
        <v>555</v>
      </c>
      <c r="H153" s="42" t="s">
        <v>125</v>
      </c>
      <c r="I153" s="33"/>
      <c r="J153" s="5"/>
      <c r="K153" s="24"/>
      <c r="L153" s="24"/>
    </row>
    <row r="154" spans="2:12" ht="105" x14ac:dyDescent="0.4">
      <c r="B154" s="22">
        <v>142</v>
      </c>
      <c r="C154" s="41" t="s">
        <v>89</v>
      </c>
      <c r="D154" s="23" t="s">
        <v>90</v>
      </c>
      <c r="E154" s="23" t="s">
        <v>556</v>
      </c>
      <c r="F154" s="27" t="s">
        <v>557</v>
      </c>
      <c r="G154" s="27" t="s">
        <v>558</v>
      </c>
      <c r="H154" s="42" t="s">
        <v>125</v>
      </c>
      <c r="I154" s="33"/>
      <c r="J154" s="5"/>
      <c r="K154" s="24"/>
      <c r="L154" s="24"/>
    </row>
    <row r="155" spans="2:12" ht="105" x14ac:dyDescent="0.4">
      <c r="B155" s="22">
        <v>143</v>
      </c>
      <c r="C155" s="41" t="s">
        <v>89</v>
      </c>
      <c r="D155" s="23" t="s">
        <v>90</v>
      </c>
      <c r="E155" s="23" t="s">
        <v>559</v>
      </c>
      <c r="F155" s="27" t="s">
        <v>560</v>
      </c>
      <c r="G155" s="27" t="s">
        <v>561</v>
      </c>
      <c r="H155" s="42" t="s">
        <v>125</v>
      </c>
      <c r="I155" s="33"/>
      <c r="J155" s="5"/>
      <c r="K155" s="24"/>
      <c r="L155" s="24"/>
    </row>
    <row r="156" spans="2:12" ht="72" x14ac:dyDescent="0.4">
      <c r="B156" s="22">
        <v>144</v>
      </c>
      <c r="C156" s="41" t="s">
        <v>91</v>
      </c>
      <c r="D156" s="23" t="s">
        <v>92</v>
      </c>
      <c r="E156" s="23" t="s">
        <v>563</v>
      </c>
      <c r="F156" s="27" t="s">
        <v>564</v>
      </c>
      <c r="G156" s="27" t="s">
        <v>565</v>
      </c>
      <c r="H156" s="42" t="s">
        <v>125</v>
      </c>
      <c r="I156" s="33"/>
      <c r="J156" s="5"/>
      <c r="K156" s="24"/>
      <c r="L156" s="24"/>
    </row>
    <row r="157" spans="2:12" ht="75" x14ac:dyDescent="0.4">
      <c r="B157" s="22">
        <v>145</v>
      </c>
      <c r="C157" s="41" t="s">
        <v>91</v>
      </c>
      <c r="D157" s="23" t="s">
        <v>92</v>
      </c>
      <c r="E157" s="23" t="s">
        <v>566</v>
      </c>
      <c r="F157" s="27" t="s">
        <v>567</v>
      </c>
      <c r="G157" s="27" t="s">
        <v>568</v>
      </c>
      <c r="H157" s="42" t="s">
        <v>125</v>
      </c>
      <c r="I157" s="33"/>
      <c r="J157" s="5"/>
      <c r="K157" s="24"/>
      <c r="L157" s="24"/>
    </row>
    <row r="158" spans="2:12" ht="60" x14ac:dyDescent="0.4">
      <c r="B158" s="22">
        <v>146</v>
      </c>
      <c r="C158" s="41" t="s">
        <v>91</v>
      </c>
      <c r="D158" s="23" t="s">
        <v>92</v>
      </c>
      <c r="E158" s="23" t="s">
        <v>569</v>
      </c>
      <c r="F158" s="27" t="s">
        <v>570</v>
      </c>
      <c r="G158" s="27" t="s">
        <v>571</v>
      </c>
      <c r="H158" s="42" t="s">
        <v>125</v>
      </c>
      <c r="I158" s="33"/>
      <c r="J158" s="5"/>
      <c r="K158" s="24"/>
      <c r="L158" s="24"/>
    </row>
    <row r="159" spans="2:12" ht="75" x14ac:dyDescent="0.4">
      <c r="B159" s="22">
        <v>147</v>
      </c>
      <c r="C159" s="41" t="s">
        <v>91</v>
      </c>
      <c r="D159" s="23" t="s">
        <v>92</v>
      </c>
      <c r="E159" s="23" t="s">
        <v>572</v>
      </c>
      <c r="F159" s="27" t="s">
        <v>573</v>
      </c>
      <c r="G159" s="27" t="s">
        <v>574</v>
      </c>
      <c r="H159" s="42" t="s">
        <v>125</v>
      </c>
      <c r="I159" s="33"/>
      <c r="J159" s="5"/>
      <c r="K159" s="24"/>
      <c r="L159" s="24"/>
    </row>
    <row r="160" spans="2:12" ht="60" x14ac:dyDescent="0.4">
      <c r="B160" s="22">
        <v>148</v>
      </c>
      <c r="C160" s="41" t="s">
        <v>91</v>
      </c>
      <c r="D160" s="23" t="s">
        <v>92</v>
      </c>
      <c r="E160" s="23" t="s">
        <v>575</v>
      </c>
      <c r="F160" s="27" t="s">
        <v>576</v>
      </c>
      <c r="G160" s="27" t="s">
        <v>577</v>
      </c>
      <c r="H160" s="42" t="s">
        <v>125</v>
      </c>
      <c r="I160" s="33"/>
      <c r="J160" s="5"/>
      <c r="K160" s="24"/>
      <c r="L160" s="24"/>
    </row>
    <row r="161" spans="2:12" ht="57.6" x14ac:dyDescent="0.4">
      <c r="B161" s="22">
        <v>149</v>
      </c>
      <c r="C161" s="41" t="s">
        <v>91</v>
      </c>
      <c r="D161" s="23" t="s">
        <v>92</v>
      </c>
      <c r="E161" s="23" t="s">
        <v>578</v>
      </c>
      <c r="F161" s="27" t="s">
        <v>579</v>
      </c>
      <c r="G161" s="27" t="s">
        <v>580</v>
      </c>
      <c r="H161" s="42" t="s">
        <v>125</v>
      </c>
      <c r="I161" s="33"/>
      <c r="J161" s="5"/>
      <c r="K161" s="24"/>
      <c r="L161" s="24"/>
    </row>
    <row r="162" spans="2:12" ht="105" x14ac:dyDescent="0.4">
      <c r="B162" s="22">
        <v>150</v>
      </c>
      <c r="C162" s="41" t="s">
        <v>93</v>
      </c>
      <c r="D162" s="23" t="s">
        <v>94</v>
      </c>
      <c r="E162" s="23" t="s">
        <v>581</v>
      </c>
      <c r="F162" s="27" t="s">
        <v>582</v>
      </c>
      <c r="G162" s="27" t="s">
        <v>583</v>
      </c>
      <c r="H162" s="42" t="s">
        <v>125</v>
      </c>
      <c r="I162" s="33"/>
      <c r="J162" s="5"/>
      <c r="K162" s="24"/>
      <c r="L162" s="24"/>
    </row>
    <row r="163" spans="2:12" ht="60" x14ac:dyDescent="0.4">
      <c r="B163" s="22">
        <v>151</v>
      </c>
      <c r="C163" s="41" t="s">
        <v>93</v>
      </c>
      <c r="D163" s="23" t="s">
        <v>94</v>
      </c>
      <c r="E163" s="23" t="s">
        <v>584</v>
      </c>
      <c r="F163" s="27" t="s">
        <v>585</v>
      </c>
      <c r="G163" s="27" t="s">
        <v>586</v>
      </c>
      <c r="H163" s="42" t="s">
        <v>125</v>
      </c>
      <c r="I163" s="33"/>
      <c r="J163" s="5"/>
      <c r="K163" s="24"/>
      <c r="L163" s="24"/>
    </row>
    <row r="164" spans="2:12" ht="135" x14ac:dyDescent="0.4">
      <c r="B164" s="22">
        <v>152</v>
      </c>
      <c r="C164" s="41" t="s">
        <v>93</v>
      </c>
      <c r="D164" s="23" t="s">
        <v>94</v>
      </c>
      <c r="E164" s="23" t="s">
        <v>587</v>
      </c>
      <c r="F164" s="27" t="s">
        <v>588</v>
      </c>
      <c r="G164" s="27" t="s">
        <v>589</v>
      </c>
      <c r="H164" s="42" t="s">
        <v>125</v>
      </c>
      <c r="I164" s="33"/>
      <c r="J164" s="5"/>
      <c r="K164" s="24"/>
      <c r="L164" s="24"/>
    </row>
    <row r="165" spans="2:12" ht="45" x14ac:dyDescent="0.4">
      <c r="B165" s="22">
        <v>153</v>
      </c>
      <c r="C165" s="41" t="s">
        <v>93</v>
      </c>
      <c r="D165" s="23" t="s">
        <v>94</v>
      </c>
      <c r="E165" s="23" t="s">
        <v>590</v>
      </c>
      <c r="F165" s="27" t="s">
        <v>591</v>
      </c>
      <c r="G165" s="27" t="s">
        <v>592</v>
      </c>
      <c r="H165" s="42" t="s">
        <v>125</v>
      </c>
      <c r="I165" s="33"/>
      <c r="J165" s="5"/>
      <c r="K165" s="24"/>
      <c r="L165" s="24"/>
    </row>
    <row r="166" spans="2:12" ht="120" x14ac:dyDescent="0.4">
      <c r="B166" s="22">
        <v>154</v>
      </c>
      <c r="C166" s="41" t="s">
        <v>93</v>
      </c>
      <c r="D166" s="23" t="s">
        <v>94</v>
      </c>
      <c r="E166" s="23" t="s">
        <v>593</v>
      </c>
      <c r="F166" s="27" t="s">
        <v>594</v>
      </c>
      <c r="G166" s="27" t="s">
        <v>595</v>
      </c>
      <c r="H166" s="42" t="s">
        <v>125</v>
      </c>
      <c r="I166" s="33"/>
      <c r="J166" s="5"/>
      <c r="K166" s="24"/>
      <c r="L166" s="24"/>
    </row>
    <row r="167" spans="2:12" ht="45" x14ac:dyDescent="0.4">
      <c r="B167" s="22">
        <v>155</v>
      </c>
      <c r="C167" s="41" t="s">
        <v>93</v>
      </c>
      <c r="D167" s="23" t="s">
        <v>94</v>
      </c>
      <c r="E167" s="23" t="s">
        <v>596</v>
      </c>
      <c r="F167" s="27" t="s">
        <v>597</v>
      </c>
      <c r="G167" s="27" t="s">
        <v>598</v>
      </c>
      <c r="H167" s="42" t="s">
        <v>125</v>
      </c>
      <c r="I167" s="33"/>
      <c r="J167" s="5"/>
      <c r="K167" s="24"/>
      <c r="L167" s="24"/>
    </row>
    <row r="168" spans="2:12" ht="60" x14ac:dyDescent="0.4">
      <c r="B168" s="22">
        <v>156</v>
      </c>
      <c r="C168" s="41" t="s">
        <v>93</v>
      </c>
      <c r="D168" s="23" t="s">
        <v>94</v>
      </c>
      <c r="E168" s="23" t="s">
        <v>599</v>
      </c>
      <c r="F168" s="27" t="s">
        <v>600</v>
      </c>
      <c r="G168" s="27" t="s">
        <v>601</v>
      </c>
      <c r="H168" s="42" t="s">
        <v>125</v>
      </c>
      <c r="I168" s="33"/>
      <c r="J168" s="5"/>
      <c r="K168" s="24"/>
      <c r="L168" s="24"/>
    </row>
    <row r="169" spans="2:12" ht="45" x14ac:dyDescent="0.4">
      <c r="B169" s="22">
        <v>157</v>
      </c>
      <c r="C169" s="41" t="s">
        <v>93</v>
      </c>
      <c r="D169" s="23" t="s">
        <v>94</v>
      </c>
      <c r="E169" s="23" t="s">
        <v>602</v>
      </c>
      <c r="F169" s="27" t="s">
        <v>603</v>
      </c>
      <c r="G169" s="27" t="s">
        <v>604</v>
      </c>
      <c r="H169" s="42" t="s">
        <v>125</v>
      </c>
      <c r="I169" s="33"/>
      <c r="J169" s="5"/>
      <c r="K169" s="24"/>
      <c r="L169" s="24"/>
    </row>
    <row r="170" spans="2:12" ht="90" x14ac:dyDescent="0.4">
      <c r="B170" s="22">
        <v>158</v>
      </c>
      <c r="C170" s="41" t="s">
        <v>93</v>
      </c>
      <c r="D170" s="23" t="s">
        <v>94</v>
      </c>
      <c r="E170" s="23" t="s">
        <v>605</v>
      </c>
      <c r="F170" s="27" t="s">
        <v>606</v>
      </c>
      <c r="G170" s="27" t="s">
        <v>607</v>
      </c>
      <c r="H170" s="42" t="s">
        <v>125</v>
      </c>
      <c r="I170" s="33"/>
      <c r="J170" s="5"/>
      <c r="K170" s="24"/>
      <c r="L170" s="24"/>
    </row>
    <row r="171" spans="2:12" ht="60" x14ac:dyDescent="0.4">
      <c r="B171" s="22">
        <v>159</v>
      </c>
      <c r="C171" s="41" t="s">
        <v>93</v>
      </c>
      <c r="D171" s="23" t="s">
        <v>94</v>
      </c>
      <c r="E171" s="23" t="s">
        <v>608</v>
      </c>
      <c r="F171" s="27" t="s">
        <v>609</v>
      </c>
      <c r="G171" s="27" t="s">
        <v>610</v>
      </c>
      <c r="H171" s="42" t="s">
        <v>125</v>
      </c>
      <c r="I171" s="33"/>
      <c r="J171" s="5"/>
      <c r="K171" s="24"/>
      <c r="L171" s="24"/>
    </row>
    <row r="172" spans="2:12" ht="90" x14ac:dyDescent="0.4">
      <c r="B172" s="22">
        <v>160</v>
      </c>
      <c r="C172" s="41" t="s">
        <v>93</v>
      </c>
      <c r="D172" s="23" t="s">
        <v>94</v>
      </c>
      <c r="E172" s="23" t="s">
        <v>611</v>
      </c>
      <c r="F172" s="27" t="s">
        <v>612</v>
      </c>
      <c r="G172" s="27" t="s">
        <v>613</v>
      </c>
      <c r="H172" s="42" t="s">
        <v>125</v>
      </c>
      <c r="I172" s="33"/>
      <c r="J172" s="5"/>
      <c r="K172" s="24"/>
      <c r="L172" s="24"/>
    </row>
    <row r="173" spans="2:12" ht="75" x14ac:dyDescent="0.4">
      <c r="B173" s="22">
        <v>161</v>
      </c>
      <c r="C173" s="41" t="s">
        <v>93</v>
      </c>
      <c r="D173" s="23" t="s">
        <v>94</v>
      </c>
      <c r="E173" s="23" t="s">
        <v>614</v>
      </c>
      <c r="F173" s="27" t="s">
        <v>615</v>
      </c>
      <c r="G173" s="27" t="s">
        <v>616</v>
      </c>
      <c r="H173" s="42" t="s">
        <v>125</v>
      </c>
      <c r="I173" s="33"/>
      <c r="J173" s="5"/>
      <c r="K173" s="24"/>
      <c r="L173" s="24"/>
    </row>
    <row r="174" spans="2:12" ht="90" x14ac:dyDescent="0.4">
      <c r="B174" s="22">
        <v>162</v>
      </c>
      <c r="C174" s="41" t="s">
        <v>93</v>
      </c>
      <c r="D174" s="23" t="s">
        <v>94</v>
      </c>
      <c r="E174" s="23" t="s">
        <v>617</v>
      </c>
      <c r="F174" s="27" t="s">
        <v>618</v>
      </c>
      <c r="G174" s="27" t="s">
        <v>619</v>
      </c>
      <c r="H174" s="42" t="s">
        <v>125</v>
      </c>
      <c r="I174" s="33"/>
      <c r="J174" s="5"/>
      <c r="K174" s="24"/>
      <c r="L174" s="24"/>
    </row>
    <row r="175" spans="2:12" ht="75" x14ac:dyDescent="0.4">
      <c r="B175" s="22">
        <v>163</v>
      </c>
      <c r="C175" s="41" t="s">
        <v>93</v>
      </c>
      <c r="D175" s="23" t="s">
        <v>94</v>
      </c>
      <c r="E175" s="23" t="s">
        <v>620</v>
      </c>
      <c r="F175" s="27" t="s">
        <v>621</v>
      </c>
      <c r="G175" s="27" t="s">
        <v>622</v>
      </c>
      <c r="H175" s="42" t="s">
        <v>125</v>
      </c>
      <c r="I175" s="33"/>
      <c r="J175" s="5"/>
      <c r="K175" s="24"/>
      <c r="L175" s="24"/>
    </row>
    <row r="176" spans="2:12" ht="45" x14ac:dyDescent="0.4">
      <c r="B176" s="22">
        <v>164</v>
      </c>
      <c r="C176" s="41" t="s">
        <v>93</v>
      </c>
      <c r="D176" s="23" t="s">
        <v>94</v>
      </c>
      <c r="E176" s="23" t="s">
        <v>623</v>
      </c>
      <c r="F176" s="27" t="s">
        <v>624</v>
      </c>
      <c r="G176" s="27" t="s">
        <v>625</v>
      </c>
      <c r="H176" s="42" t="s">
        <v>125</v>
      </c>
      <c r="I176" s="33"/>
      <c r="J176" s="5"/>
      <c r="K176" s="24"/>
      <c r="L176" s="24"/>
    </row>
    <row r="177" spans="2:12" ht="75" x14ac:dyDescent="0.4">
      <c r="B177" s="22">
        <v>165</v>
      </c>
      <c r="C177" s="41" t="s">
        <v>95</v>
      </c>
      <c r="D177" s="23" t="s">
        <v>96</v>
      </c>
      <c r="E177" s="23" t="s">
        <v>664</v>
      </c>
      <c r="F177" s="27" t="s">
        <v>627</v>
      </c>
      <c r="G177" s="27" t="s">
        <v>628</v>
      </c>
      <c r="H177" s="42" t="s">
        <v>125</v>
      </c>
      <c r="I177" s="33"/>
      <c r="J177" s="5"/>
      <c r="K177" s="24"/>
      <c r="L177" s="24"/>
    </row>
    <row r="178" spans="2:12" ht="135" x14ac:dyDescent="0.4">
      <c r="B178" s="22">
        <v>166</v>
      </c>
      <c r="C178" s="41" t="s">
        <v>97</v>
      </c>
      <c r="D178" s="23" t="s">
        <v>98</v>
      </c>
      <c r="E178" s="23" t="s">
        <v>665</v>
      </c>
      <c r="F178" s="27" t="s">
        <v>630</v>
      </c>
      <c r="G178" s="27" t="s">
        <v>631</v>
      </c>
      <c r="H178" s="42" t="s">
        <v>125</v>
      </c>
      <c r="I178" s="33"/>
      <c r="J178" s="5"/>
      <c r="K178" s="24"/>
      <c r="L178" s="24"/>
    </row>
    <row r="179" spans="2:12" ht="180" x14ac:dyDescent="0.4">
      <c r="B179" s="22">
        <v>167</v>
      </c>
      <c r="C179" s="41" t="s">
        <v>97</v>
      </c>
      <c r="D179" s="23" t="s">
        <v>98</v>
      </c>
      <c r="E179" s="23" t="s">
        <v>666</v>
      </c>
      <c r="F179" s="27" t="s">
        <v>633</v>
      </c>
      <c r="G179" s="27" t="s">
        <v>634</v>
      </c>
      <c r="H179" s="42" t="s">
        <v>125</v>
      </c>
      <c r="I179" s="33"/>
      <c r="J179" s="5"/>
      <c r="K179" s="24"/>
      <c r="L179" s="24"/>
    </row>
    <row r="180" spans="2:12" ht="72" x14ac:dyDescent="0.4">
      <c r="B180" s="22">
        <v>168</v>
      </c>
      <c r="C180" s="41" t="s">
        <v>97</v>
      </c>
      <c r="D180" s="23" t="s">
        <v>98</v>
      </c>
      <c r="E180" s="23" t="s">
        <v>667</v>
      </c>
      <c r="F180" s="27" t="s">
        <v>636</v>
      </c>
      <c r="G180" s="27" t="s">
        <v>637</v>
      </c>
      <c r="H180" s="42" t="s">
        <v>125</v>
      </c>
      <c r="I180" s="33"/>
      <c r="J180" s="5"/>
      <c r="K180" s="24"/>
      <c r="L180" s="24"/>
    </row>
    <row r="181" spans="2:12" ht="86.4" x14ac:dyDescent="0.4">
      <c r="B181" s="22">
        <v>169</v>
      </c>
      <c r="C181" s="41" t="s">
        <v>97</v>
      </c>
      <c r="D181" s="23" t="s">
        <v>98</v>
      </c>
      <c r="E181" s="23" t="s">
        <v>668</v>
      </c>
      <c r="F181" s="27" t="s">
        <v>639</v>
      </c>
      <c r="G181" s="27" t="s">
        <v>640</v>
      </c>
      <c r="H181" s="42" t="s">
        <v>125</v>
      </c>
      <c r="I181" s="33"/>
      <c r="J181" s="5"/>
      <c r="K181" s="24"/>
      <c r="L181" s="24"/>
    </row>
    <row r="182" spans="2:12" ht="60" x14ac:dyDescent="0.4">
      <c r="B182" s="22">
        <v>170</v>
      </c>
      <c r="C182" s="41" t="s">
        <v>97</v>
      </c>
      <c r="D182" s="23" t="s">
        <v>98</v>
      </c>
      <c r="E182" s="23" t="s">
        <v>669</v>
      </c>
      <c r="F182" s="27" t="s">
        <v>642</v>
      </c>
      <c r="G182" s="27" t="s">
        <v>643</v>
      </c>
      <c r="H182" s="42" t="s">
        <v>125</v>
      </c>
      <c r="I182" s="33"/>
      <c r="J182" s="5"/>
      <c r="K182" s="24"/>
      <c r="L182" s="24"/>
    </row>
    <row r="183" spans="2:12" ht="86.4" x14ac:dyDescent="0.4">
      <c r="B183" s="22">
        <v>171</v>
      </c>
      <c r="C183" s="41" t="s">
        <v>97</v>
      </c>
      <c r="D183" s="23" t="s">
        <v>98</v>
      </c>
      <c r="E183" s="23" t="s">
        <v>670</v>
      </c>
      <c r="F183" s="27" t="s">
        <v>645</v>
      </c>
      <c r="G183" s="27" t="s">
        <v>646</v>
      </c>
      <c r="H183" s="42" t="s">
        <v>125</v>
      </c>
      <c r="I183" s="33"/>
      <c r="J183" s="5"/>
      <c r="K183" s="24"/>
      <c r="L183" s="24"/>
    </row>
    <row r="184" spans="2:12" ht="90" x14ac:dyDescent="0.4">
      <c r="B184" s="22">
        <v>172</v>
      </c>
      <c r="C184" s="41" t="s">
        <v>97</v>
      </c>
      <c r="D184" s="23" t="s">
        <v>98</v>
      </c>
      <c r="E184" s="23" t="s">
        <v>671</v>
      </c>
      <c r="F184" s="27" t="s">
        <v>648</v>
      </c>
      <c r="G184" s="27" t="s">
        <v>649</v>
      </c>
      <c r="H184" s="42" t="s">
        <v>125</v>
      </c>
      <c r="I184" s="33"/>
      <c r="J184" s="5"/>
      <c r="K184" s="24"/>
      <c r="L184" s="24"/>
    </row>
    <row r="185" spans="2:12" ht="86.4" x14ac:dyDescent="0.4">
      <c r="B185" s="22">
        <v>173</v>
      </c>
      <c r="C185" s="41" t="s">
        <v>99</v>
      </c>
      <c r="D185" s="23" t="s">
        <v>100</v>
      </c>
      <c r="E185" s="23" t="s">
        <v>672</v>
      </c>
      <c r="F185" s="27" t="s">
        <v>651</v>
      </c>
      <c r="G185" s="27" t="s">
        <v>652</v>
      </c>
      <c r="H185" s="42" t="s">
        <v>125</v>
      </c>
      <c r="I185" s="33"/>
      <c r="J185" s="5"/>
      <c r="K185" s="24"/>
      <c r="L185" s="24"/>
    </row>
  </sheetData>
  <mergeCells count="10">
    <mergeCell ref="B9:D9"/>
    <mergeCell ref="E9:G9"/>
    <mergeCell ref="B11:G11"/>
    <mergeCell ref="H11:L11"/>
    <mergeCell ref="B2:G4"/>
    <mergeCell ref="B6:D6"/>
    <mergeCell ref="E6:G6"/>
    <mergeCell ref="B7:C8"/>
    <mergeCell ref="E7:G7"/>
    <mergeCell ref="E8:G8"/>
  </mergeCells>
  <phoneticPr fontId="1"/>
  <dataValidations count="2">
    <dataValidation type="list" allowBlank="1" showInputMessage="1" showErrorMessage="1" sqref="J13:J185" xr:uid="{6A9AFD6F-30D2-4CA3-8749-154E95407705}">
      <formula1>監査評価基準リスト</formula1>
    </dataValidation>
    <dataValidation type="list" allowBlank="1" showInputMessage="1" showErrorMessage="1" sqref="H13:H185" xr:uid="{ABABC03F-4085-44FC-AF0D-BAF7D0742238}">
      <formula1>"●"</formula1>
    </dataValidation>
  </dataValidations>
  <hyperlinks>
    <hyperlink ref="J2" location="監査評価基準リスト" display="【監査評価基準】" xr:uid="{182D36C8-09E0-4172-B0BD-879C4C69CE9F}"/>
  </hyperlinks>
  <printOptions horizontalCentered="1"/>
  <pageMargins left="0.19685039370078741" right="0.19685039370078741" top="0.39370078740157483" bottom="0.39370078740157483" header="0.19685039370078741" footer="0.19685039370078741"/>
  <pageSetup paperSize="9" scale="51" fitToHeight="0" orientation="landscape" r:id="rId1"/>
  <headerFooter>
    <oddFooter>&amp;L&amp;8『マネジメント実践シリーズ　環境パフォーマンス向上の基礎が実践できる本』付録&amp;R&amp;8 04-001-18</oddFooter>
  </headerFooter>
  <drawing r:id="rId2"/>
  <legacyDrawing r:id="rId3"/>
  <tableParts count="1">
    <tablePart r:id="rId4"/>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6E44E-605D-4D44-88DD-043CCB37A791}">
  <dimension ref="A2:R185"/>
  <sheetViews>
    <sheetView view="pageBreakPreview" zoomScaleNormal="85" zoomScaleSheetLayoutView="100" workbookViewId="0"/>
  </sheetViews>
  <sheetFormatPr defaultRowHeight="15" x14ac:dyDescent="0.4"/>
  <cols>
    <col min="1" max="1" width="3.125" customWidth="1"/>
    <col min="2" max="2" width="6.875" bestFit="1" customWidth="1"/>
    <col min="3" max="3" width="10.25" bestFit="1" customWidth="1"/>
    <col min="4" max="4" width="18.875" bestFit="1" customWidth="1"/>
    <col min="5" max="7" width="30.75" customWidth="1"/>
    <col min="8" max="8" width="15.75" customWidth="1"/>
    <col min="9" max="9" width="30.75" customWidth="1"/>
    <col min="10" max="10" width="10.75" customWidth="1"/>
    <col min="11" max="12" width="30.75" customWidth="1"/>
    <col min="13" max="14" width="3.125" customWidth="1"/>
    <col min="15" max="15" width="10.75" customWidth="1"/>
    <col min="16" max="18" width="15.75" customWidth="1"/>
  </cols>
  <sheetData>
    <row r="2" spans="1:18" x14ac:dyDescent="0.4">
      <c r="B2" s="95" t="s">
        <v>653</v>
      </c>
      <c r="C2" s="95"/>
      <c r="D2" s="95"/>
      <c r="E2" s="95"/>
      <c r="F2" s="95"/>
      <c r="G2" s="95"/>
      <c r="J2" s="32" t="s">
        <v>102</v>
      </c>
      <c r="O2" s="15" t="s">
        <v>654</v>
      </c>
      <c r="P2" s="1" t="s">
        <v>791</v>
      </c>
      <c r="Q2" s="3"/>
      <c r="R2" s="3"/>
    </row>
    <row r="3" spans="1:18" s="7" customFormat="1" x14ac:dyDescent="0.4">
      <c r="B3" s="95"/>
      <c r="C3" s="95"/>
      <c r="D3" s="95"/>
      <c r="E3" s="95"/>
      <c r="F3" s="95"/>
      <c r="G3" s="95"/>
      <c r="H3"/>
      <c r="K3" s="4"/>
      <c r="O3" s="16" t="s">
        <v>1</v>
      </c>
      <c r="P3" s="13">
        <v>1</v>
      </c>
      <c r="Q3" s="12"/>
      <c r="R3" s="12"/>
    </row>
    <row r="4" spans="1:18" s="7" customFormat="1" x14ac:dyDescent="0.4">
      <c r="B4" s="95"/>
      <c r="C4" s="95"/>
      <c r="D4" s="95"/>
      <c r="E4" s="95"/>
      <c r="F4" s="95"/>
      <c r="G4" s="95"/>
      <c r="H4"/>
      <c r="I4"/>
      <c r="J4"/>
      <c r="K4"/>
      <c r="O4" s="12"/>
      <c r="P4" s="12"/>
      <c r="Q4" s="12"/>
      <c r="R4" s="12"/>
    </row>
    <row r="5" spans="1:18" s="7" customFormat="1" x14ac:dyDescent="0.4">
      <c r="C5" s="2"/>
      <c r="D5" s="2"/>
      <c r="E5" s="2"/>
      <c r="F5" s="2"/>
      <c r="G5" s="2"/>
      <c r="H5"/>
      <c r="I5"/>
      <c r="J5"/>
      <c r="K5"/>
      <c r="O5" s="14"/>
      <c r="P5" s="16" t="s">
        <v>5</v>
      </c>
      <c r="Q5" s="16" t="s">
        <v>655</v>
      </c>
      <c r="R5" s="16" t="s">
        <v>4</v>
      </c>
    </row>
    <row r="6" spans="1:18" x14ac:dyDescent="0.4">
      <c r="B6" s="79" t="s">
        <v>103</v>
      </c>
      <c r="C6" s="80"/>
      <c r="D6" s="81"/>
      <c r="E6" s="96"/>
      <c r="F6" s="97"/>
      <c r="G6" s="98"/>
      <c r="O6" s="15" t="s">
        <v>656</v>
      </c>
      <c r="P6" s="1" t="s">
        <v>657</v>
      </c>
      <c r="Q6" s="1" t="s">
        <v>658</v>
      </c>
      <c r="R6" s="1" t="s">
        <v>659</v>
      </c>
    </row>
    <row r="7" spans="1:18" x14ac:dyDescent="0.4">
      <c r="B7" s="82" t="s">
        <v>104</v>
      </c>
      <c r="C7" s="82"/>
      <c r="D7" s="29" t="s">
        <v>105</v>
      </c>
      <c r="E7" s="96"/>
      <c r="F7" s="97"/>
      <c r="G7" s="98"/>
      <c r="O7" s="15" t="s">
        <v>660</v>
      </c>
      <c r="P7" s="6" t="s">
        <v>661</v>
      </c>
      <c r="Q7" s="6" t="s">
        <v>661</v>
      </c>
      <c r="R7" s="6" t="s">
        <v>661</v>
      </c>
    </row>
    <row r="8" spans="1:18" x14ac:dyDescent="0.4">
      <c r="B8" s="82"/>
      <c r="C8" s="82"/>
      <c r="D8" s="29" t="s">
        <v>107</v>
      </c>
      <c r="E8" s="96"/>
      <c r="F8" s="97"/>
      <c r="G8" s="98"/>
      <c r="H8" s="21"/>
      <c r="I8" s="21"/>
    </row>
    <row r="9" spans="1:18" x14ac:dyDescent="0.4">
      <c r="A9" s="21"/>
      <c r="B9" s="79" t="s">
        <v>8</v>
      </c>
      <c r="C9" s="80"/>
      <c r="D9" s="81"/>
      <c r="E9" s="99" t="s">
        <v>767</v>
      </c>
      <c r="F9" s="100"/>
      <c r="G9" s="101"/>
      <c r="H9" s="21"/>
      <c r="I9" s="21"/>
    </row>
    <row r="10" spans="1:18" x14ac:dyDescent="0.4">
      <c r="E10" s="3"/>
      <c r="F10" s="3"/>
      <c r="G10" s="3"/>
      <c r="H10" s="3"/>
      <c r="I10" s="3"/>
    </row>
    <row r="11" spans="1:18" x14ac:dyDescent="0.4">
      <c r="B11" s="83" t="s">
        <v>110</v>
      </c>
      <c r="C11" s="83"/>
      <c r="D11" s="83"/>
      <c r="E11" s="83"/>
      <c r="F11" s="83"/>
      <c r="G11" s="83"/>
      <c r="H11" s="84" t="s">
        <v>111</v>
      </c>
      <c r="I11" s="85"/>
      <c r="J11" s="85"/>
      <c r="K11" s="85"/>
      <c r="L11" s="86"/>
    </row>
    <row r="12" spans="1:18" ht="30" x14ac:dyDescent="0.4">
      <c r="B12" s="30" t="s">
        <v>112</v>
      </c>
      <c r="C12" s="30" t="s">
        <v>34</v>
      </c>
      <c r="D12" s="30" t="s">
        <v>113</v>
      </c>
      <c r="E12" s="30" t="s">
        <v>114</v>
      </c>
      <c r="F12" s="30" t="s">
        <v>115</v>
      </c>
      <c r="G12" s="30" t="s">
        <v>116</v>
      </c>
      <c r="H12" s="34" t="s">
        <v>117</v>
      </c>
      <c r="I12" s="34" t="s">
        <v>118</v>
      </c>
      <c r="J12" s="35" t="s">
        <v>119</v>
      </c>
      <c r="K12" s="35" t="s">
        <v>120</v>
      </c>
      <c r="L12" s="35" t="s">
        <v>121</v>
      </c>
    </row>
    <row r="13" spans="1:18" ht="75" x14ac:dyDescent="0.4">
      <c r="B13" s="22">
        <v>1</v>
      </c>
      <c r="C13" s="41" t="s">
        <v>37</v>
      </c>
      <c r="D13" s="23" t="s">
        <v>38</v>
      </c>
      <c r="E13" s="23" t="s">
        <v>663</v>
      </c>
      <c r="F13" s="27" t="s">
        <v>123</v>
      </c>
      <c r="G13" s="27" t="s">
        <v>124</v>
      </c>
      <c r="H13" s="42" t="s">
        <v>125</v>
      </c>
      <c r="I13" s="33"/>
      <c r="J13" s="5"/>
      <c r="K13" s="24"/>
      <c r="L13" s="24"/>
    </row>
    <row r="14" spans="1:18" ht="60" x14ac:dyDescent="0.4">
      <c r="B14" s="22">
        <v>2</v>
      </c>
      <c r="C14" s="41" t="s">
        <v>37</v>
      </c>
      <c r="D14" s="23" t="s">
        <v>38</v>
      </c>
      <c r="E14" s="23" t="s">
        <v>127</v>
      </c>
      <c r="F14" s="27" t="s">
        <v>128</v>
      </c>
      <c r="G14" s="27" t="s">
        <v>129</v>
      </c>
      <c r="H14" s="42" t="s">
        <v>125</v>
      </c>
      <c r="I14" s="33"/>
      <c r="J14" s="5"/>
      <c r="K14" s="24"/>
      <c r="L14" s="24"/>
    </row>
    <row r="15" spans="1:18" ht="60" x14ac:dyDescent="0.4">
      <c r="B15" s="22">
        <v>3</v>
      </c>
      <c r="C15" s="41" t="s">
        <v>39</v>
      </c>
      <c r="D15" s="23" t="s">
        <v>40</v>
      </c>
      <c r="E15" s="23" t="s">
        <v>130</v>
      </c>
      <c r="F15" s="27" t="s">
        <v>131</v>
      </c>
      <c r="G15" s="27" t="s">
        <v>132</v>
      </c>
      <c r="H15" s="42" t="s">
        <v>125</v>
      </c>
      <c r="I15" s="33"/>
      <c r="J15" s="5"/>
      <c r="K15" s="24"/>
      <c r="L15" s="24"/>
    </row>
    <row r="16" spans="1:18" ht="75" x14ac:dyDescent="0.4">
      <c r="B16" s="22">
        <v>4</v>
      </c>
      <c r="C16" s="41" t="s">
        <v>39</v>
      </c>
      <c r="D16" s="23" t="s">
        <v>40</v>
      </c>
      <c r="E16" s="23" t="s">
        <v>133</v>
      </c>
      <c r="F16" s="27" t="s">
        <v>134</v>
      </c>
      <c r="G16" s="27" t="s">
        <v>135</v>
      </c>
      <c r="H16" s="42" t="s">
        <v>125</v>
      </c>
      <c r="I16" s="33"/>
      <c r="J16" s="5"/>
      <c r="K16" s="24"/>
      <c r="L16" s="24"/>
    </row>
    <row r="17" spans="2:12" ht="60" x14ac:dyDescent="0.4">
      <c r="B17" s="22">
        <v>5</v>
      </c>
      <c r="C17" s="41" t="s">
        <v>39</v>
      </c>
      <c r="D17" s="23" t="s">
        <v>40</v>
      </c>
      <c r="E17" s="23" t="s">
        <v>136</v>
      </c>
      <c r="F17" s="27" t="s">
        <v>137</v>
      </c>
      <c r="G17" s="27" t="s">
        <v>138</v>
      </c>
      <c r="H17" s="42" t="s">
        <v>125</v>
      </c>
      <c r="I17" s="33"/>
      <c r="J17" s="5"/>
      <c r="K17" s="24"/>
      <c r="L17" s="24"/>
    </row>
    <row r="18" spans="2:12" ht="60" x14ac:dyDescent="0.4">
      <c r="B18" s="22">
        <v>6</v>
      </c>
      <c r="C18" s="41" t="s">
        <v>41</v>
      </c>
      <c r="D18" s="23" t="s">
        <v>42</v>
      </c>
      <c r="E18" s="23" t="s">
        <v>139</v>
      </c>
      <c r="F18" s="27" t="s">
        <v>140</v>
      </c>
      <c r="G18" s="27" t="s">
        <v>141</v>
      </c>
      <c r="H18" s="27"/>
      <c r="I18" s="33"/>
      <c r="J18" s="5"/>
      <c r="K18" s="24"/>
      <c r="L18" s="24"/>
    </row>
    <row r="19" spans="2:12" ht="75" x14ac:dyDescent="0.4">
      <c r="B19" s="22">
        <v>7</v>
      </c>
      <c r="C19" s="41" t="s">
        <v>41</v>
      </c>
      <c r="D19" s="23" t="s">
        <v>42</v>
      </c>
      <c r="E19" s="23" t="s">
        <v>142</v>
      </c>
      <c r="F19" s="27" t="s">
        <v>143</v>
      </c>
      <c r="G19" s="27" t="s">
        <v>144</v>
      </c>
      <c r="H19" s="27"/>
      <c r="I19" s="33"/>
      <c r="J19" s="5"/>
      <c r="K19" s="24"/>
      <c r="L19" s="24"/>
    </row>
    <row r="20" spans="2:12" ht="60" x14ac:dyDescent="0.4">
      <c r="B20" s="22">
        <v>8</v>
      </c>
      <c r="C20" s="41" t="s">
        <v>41</v>
      </c>
      <c r="D20" s="23" t="s">
        <v>42</v>
      </c>
      <c r="E20" s="23" t="s">
        <v>145</v>
      </c>
      <c r="F20" s="27" t="s">
        <v>146</v>
      </c>
      <c r="G20" s="27" t="s">
        <v>147</v>
      </c>
      <c r="H20" s="27"/>
      <c r="I20" s="33"/>
      <c r="J20" s="5"/>
      <c r="K20" s="24"/>
      <c r="L20" s="24"/>
    </row>
    <row r="21" spans="2:12" ht="75" x14ac:dyDescent="0.4">
      <c r="B21" s="22">
        <v>9</v>
      </c>
      <c r="C21" s="41" t="s">
        <v>41</v>
      </c>
      <c r="D21" s="23" t="s">
        <v>42</v>
      </c>
      <c r="E21" s="23" t="s">
        <v>148</v>
      </c>
      <c r="F21" s="27" t="s">
        <v>149</v>
      </c>
      <c r="G21" s="27" t="s">
        <v>150</v>
      </c>
      <c r="H21" s="27"/>
      <c r="I21" s="33"/>
      <c r="J21" s="5"/>
      <c r="K21" s="24"/>
      <c r="L21" s="24"/>
    </row>
    <row r="22" spans="2:12" ht="135" x14ac:dyDescent="0.4">
      <c r="B22" s="22">
        <v>10</v>
      </c>
      <c r="C22" s="41" t="s">
        <v>41</v>
      </c>
      <c r="D22" s="23" t="s">
        <v>42</v>
      </c>
      <c r="E22" s="23" t="s">
        <v>151</v>
      </c>
      <c r="F22" s="27" t="s">
        <v>152</v>
      </c>
      <c r="G22" s="27" t="s">
        <v>153</v>
      </c>
      <c r="H22" s="27"/>
      <c r="I22" s="33"/>
      <c r="J22" s="5"/>
      <c r="K22" s="24"/>
      <c r="L22" s="24"/>
    </row>
    <row r="23" spans="2:12" ht="75" x14ac:dyDescent="0.4">
      <c r="B23" s="22">
        <v>11</v>
      </c>
      <c r="C23" s="41" t="s">
        <v>41</v>
      </c>
      <c r="D23" s="23" t="s">
        <v>42</v>
      </c>
      <c r="E23" s="23" t="s">
        <v>154</v>
      </c>
      <c r="F23" s="27" t="s">
        <v>155</v>
      </c>
      <c r="G23" s="27" t="s">
        <v>156</v>
      </c>
      <c r="H23" s="27"/>
      <c r="I23" s="33"/>
      <c r="J23" s="5"/>
      <c r="K23" s="24"/>
      <c r="L23" s="24"/>
    </row>
    <row r="24" spans="2:12" ht="75" x14ac:dyDescent="0.4">
      <c r="B24" s="22">
        <v>12</v>
      </c>
      <c r="C24" s="41" t="s">
        <v>41</v>
      </c>
      <c r="D24" s="23" t="s">
        <v>42</v>
      </c>
      <c r="E24" s="23" t="s">
        <v>157</v>
      </c>
      <c r="F24" s="27" t="s">
        <v>158</v>
      </c>
      <c r="G24" s="27" t="s">
        <v>159</v>
      </c>
      <c r="H24" s="27"/>
      <c r="I24" s="33"/>
      <c r="J24" s="5"/>
      <c r="K24" s="24"/>
      <c r="L24" s="24"/>
    </row>
    <row r="25" spans="2:12" ht="120" x14ac:dyDescent="0.4">
      <c r="B25" s="22">
        <v>13</v>
      </c>
      <c r="C25" s="41" t="s">
        <v>43</v>
      </c>
      <c r="D25" s="23" t="s">
        <v>44</v>
      </c>
      <c r="E25" s="23" t="s">
        <v>160</v>
      </c>
      <c r="F25" s="27" t="s">
        <v>161</v>
      </c>
      <c r="G25" s="27" t="s">
        <v>162</v>
      </c>
      <c r="H25" s="42" t="s">
        <v>125</v>
      </c>
      <c r="I25" s="33"/>
      <c r="J25" s="5"/>
      <c r="K25" s="24"/>
      <c r="L25" s="24"/>
    </row>
    <row r="26" spans="2:12" ht="120" x14ac:dyDescent="0.4">
      <c r="B26" s="22">
        <v>14</v>
      </c>
      <c r="C26" s="41" t="s">
        <v>43</v>
      </c>
      <c r="D26" s="23" t="s">
        <v>44</v>
      </c>
      <c r="E26" s="23" t="s">
        <v>160</v>
      </c>
      <c r="F26" s="27" t="s">
        <v>163</v>
      </c>
      <c r="G26" s="27" t="s">
        <v>164</v>
      </c>
      <c r="H26" s="42" t="s">
        <v>125</v>
      </c>
      <c r="I26" s="33"/>
      <c r="J26" s="5"/>
      <c r="K26" s="24"/>
      <c r="L26" s="24"/>
    </row>
    <row r="27" spans="2:12" ht="60" x14ac:dyDescent="0.4">
      <c r="B27" s="22">
        <v>15</v>
      </c>
      <c r="C27" s="41" t="s">
        <v>43</v>
      </c>
      <c r="D27" s="23" t="s">
        <v>44</v>
      </c>
      <c r="E27" s="23" t="s">
        <v>165</v>
      </c>
      <c r="F27" s="27" t="s">
        <v>166</v>
      </c>
      <c r="G27" s="27" t="s">
        <v>167</v>
      </c>
      <c r="H27" s="42" t="s">
        <v>125</v>
      </c>
      <c r="I27" s="33"/>
      <c r="J27" s="5"/>
      <c r="K27" s="24"/>
      <c r="L27" s="24"/>
    </row>
    <row r="28" spans="2:12" ht="105" x14ac:dyDescent="0.4">
      <c r="B28" s="22">
        <v>16</v>
      </c>
      <c r="C28" s="41" t="s">
        <v>45</v>
      </c>
      <c r="D28" s="23" t="s">
        <v>46</v>
      </c>
      <c r="E28" s="23" t="s">
        <v>168</v>
      </c>
      <c r="F28" s="27" t="s">
        <v>169</v>
      </c>
      <c r="G28" s="27" t="s">
        <v>170</v>
      </c>
      <c r="H28" s="27"/>
      <c r="I28" s="33"/>
      <c r="J28" s="5"/>
      <c r="K28" s="24"/>
      <c r="L28" s="24"/>
    </row>
    <row r="29" spans="2:12" ht="135" x14ac:dyDescent="0.4">
      <c r="B29" s="22">
        <v>17</v>
      </c>
      <c r="C29" s="41" t="s">
        <v>45</v>
      </c>
      <c r="D29" s="23" t="s">
        <v>46</v>
      </c>
      <c r="E29" s="23" t="s">
        <v>171</v>
      </c>
      <c r="F29" s="27" t="s">
        <v>172</v>
      </c>
      <c r="G29" s="27" t="s">
        <v>173</v>
      </c>
      <c r="H29" s="27"/>
      <c r="I29" s="33"/>
      <c r="J29" s="5"/>
      <c r="K29" s="24"/>
      <c r="L29" s="24"/>
    </row>
    <row r="30" spans="2:12" ht="120" x14ac:dyDescent="0.4">
      <c r="B30" s="22">
        <v>18</v>
      </c>
      <c r="C30" s="41" t="s">
        <v>45</v>
      </c>
      <c r="D30" s="23" t="s">
        <v>46</v>
      </c>
      <c r="E30" s="23" t="s">
        <v>174</v>
      </c>
      <c r="F30" s="27" t="s">
        <v>175</v>
      </c>
      <c r="G30" s="27" t="s">
        <v>176</v>
      </c>
      <c r="H30" s="27"/>
      <c r="I30" s="33"/>
      <c r="J30" s="5"/>
      <c r="K30" s="24"/>
      <c r="L30" s="24"/>
    </row>
    <row r="31" spans="2:12" ht="120" x14ac:dyDescent="0.4">
      <c r="B31" s="22">
        <v>19</v>
      </c>
      <c r="C31" s="41" t="s">
        <v>45</v>
      </c>
      <c r="D31" s="23" t="s">
        <v>46</v>
      </c>
      <c r="E31" s="23" t="s">
        <v>177</v>
      </c>
      <c r="F31" s="27" t="s">
        <v>178</v>
      </c>
      <c r="G31" s="27" t="s">
        <v>179</v>
      </c>
      <c r="H31" s="27"/>
      <c r="I31" s="33"/>
      <c r="J31" s="5"/>
      <c r="K31" s="24"/>
      <c r="L31" s="24"/>
    </row>
    <row r="32" spans="2:12" ht="120" x14ac:dyDescent="0.4">
      <c r="B32" s="22">
        <v>20</v>
      </c>
      <c r="C32" s="41" t="s">
        <v>45</v>
      </c>
      <c r="D32" s="23" t="s">
        <v>46</v>
      </c>
      <c r="E32" s="23" t="s">
        <v>180</v>
      </c>
      <c r="F32" s="27" t="s">
        <v>181</v>
      </c>
      <c r="G32" s="27" t="s">
        <v>182</v>
      </c>
      <c r="H32" s="27"/>
      <c r="I32" s="33"/>
      <c r="J32" s="5"/>
      <c r="K32" s="24"/>
      <c r="L32" s="24"/>
    </row>
    <row r="33" spans="2:12" ht="120" x14ac:dyDescent="0.4">
      <c r="B33" s="22">
        <v>21</v>
      </c>
      <c r="C33" s="41" t="s">
        <v>45</v>
      </c>
      <c r="D33" s="23" t="s">
        <v>46</v>
      </c>
      <c r="E33" s="23" t="s">
        <v>183</v>
      </c>
      <c r="F33" s="27" t="s">
        <v>184</v>
      </c>
      <c r="G33" s="27" t="s">
        <v>185</v>
      </c>
      <c r="H33" s="27"/>
      <c r="I33" s="33"/>
      <c r="J33" s="5"/>
      <c r="K33" s="24"/>
      <c r="L33" s="24"/>
    </row>
    <row r="34" spans="2:12" ht="120" x14ac:dyDescent="0.4">
      <c r="B34" s="22">
        <v>22</v>
      </c>
      <c r="C34" s="41" t="s">
        <v>45</v>
      </c>
      <c r="D34" s="23" t="s">
        <v>46</v>
      </c>
      <c r="E34" s="23" t="s">
        <v>186</v>
      </c>
      <c r="F34" s="27" t="s">
        <v>187</v>
      </c>
      <c r="G34" s="27" t="s">
        <v>188</v>
      </c>
      <c r="H34" s="27"/>
      <c r="I34" s="33"/>
      <c r="J34" s="5"/>
      <c r="K34" s="24"/>
      <c r="L34" s="24"/>
    </row>
    <row r="35" spans="2:12" ht="90" x14ac:dyDescent="0.4">
      <c r="B35" s="22">
        <v>23</v>
      </c>
      <c r="C35" s="41" t="s">
        <v>45</v>
      </c>
      <c r="D35" s="23" t="s">
        <v>46</v>
      </c>
      <c r="E35" s="23" t="s">
        <v>189</v>
      </c>
      <c r="F35" s="27" t="s">
        <v>190</v>
      </c>
      <c r="G35" s="27" t="s">
        <v>191</v>
      </c>
      <c r="H35" s="27"/>
      <c r="I35" s="33"/>
      <c r="J35" s="5"/>
      <c r="K35" s="24"/>
      <c r="L35" s="24"/>
    </row>
    <row r="36" spans="2:12" ht="135" x14ac:dyDescent="0.4">
      <c r="B36" s="22">
        <v>24</v>
      </c>
      <c r="C36" s="41" t="s">
        <v>45</v>
      </c>
      <c r="D36" s="23" t="s">
        <v>46</v>
      </c>
      <c r="E36" s="23" t="s">
        <v>192</v>
      </c>
      <c r="F36" s="27" t="s">
        <v>193</v>
      </c>
      <c r="G36" s="27" t="s">
        <v>194</v>
      </c>
      <c r="H36" s="27"/>
      <c r="I36" s="33"/>
      <c r="J36" s="5"/>
      <c r="K36" s="24"/>
      <c r="L36" s="24"/>
    </row>
    <row r="37" spans="2:12" ht="75" x14ac:dyDescent="0.4">
      <c r="B37" s="22">
        <v>25</v>
      </c>
      <c r="C37" s="41" t="s">
        <v>47</v>
      </c>
      <c r="D37" s="23" t="s">
        <v>48</v>
      </c>
      <c r="E37" s="23" t="s">
        <v>195</v>
      </c>
      <c r="F37" s="27" t="s">
        <v>196</v>
      </c>
      <c r="G37" s="27" t="s">
        <v>197</v>
      </c>
      <c r="H37" s="42" t="s">
        <v>125</v>
      </c>
      <c r="I37" s="33"/>
      <c r="J37" s="5"/>
      <c r="K37" s="24"/>
      <c r="L37" s="24"/>
    </row>
    <row r="38" spans="2:12" ht="135" x14ac:dyDescent="0.4">
      <c r="B38" s="22">
        <v>26</v>
      </c>
      <c r="C38" s="41" t="s">
        <v>47</v>
      </c>
      <c r="D38" s="23" t="s">
        <v>48</v>
      </c>
      <c r="E38" s="23" t="s">
        <v>198</v>
      </c>
      <c r="F38" s="27" t="s">
        <v>199</v>
      </c>
      <c r="G38" s="27" t="s">
        <v>200</v>
      </c>
      <c r="H38" s="42" t="s">
        <v>125</v>
      </c>
      <c r="I38" s="33"/>
      <c r="J38" s="5"/>
      <c r="K38" s="24"/>
      <c r="L38" s="24"/>
    </row>
    <row r="39" spans="2:12" ht="105" x14ac:dyDescent="0.4">
      <c r="B39" s="22">
        <v>27</v>
      </c>
      <c r="C39" s="41" t="s">
        <v>47</v>
      </c>
      <c r="D39" s="23" t="s">
        <v>48</v>
      </c>
      <c r="E39" s="23" t="s">
        <v>201</v>
      </c>
      <c r="F39" s="27" t="s">
        <v>202</v>
      </c>
      <c r="G39" s="27" t="s">
        <v>203</v>
      </c>
      <c r="H39" s="42" t="s">
        <v>125</v>
      </c>
      <c r="I39" s="33"/>
      <c r="J39" s="5"/>
      <c r="K39" s="24"/>
      <c r="L39" s="24"/>
    </row>
    <row r="40" spans="2:12" ht="210" x14ac:dyDescent="0.4">
      <c r="B40" s="22">
        <v>28</v>
      </c>
      <c r="C40" s="41" t="s">
        <v>47</v>
      </c>
      <c r="D40" s="23" t="s">
        <v>48</v>
      </c>
      <c r="E40" s="23" t="s">
        <v>204</v>
      </c>
      <c r="F40" s="27" t="s">
        <v>205</v>
      </c>
      <c r="G40" s="27" t="s">
        <v>206</v>
      </c>
      <c r="H40" s="42" t="s">
        <v>125</v>
      </c>
      <c r="I40" s="33"/>
      <c r="J40" s="5"/>
      <c r="K40" s="24"/>
      <c r="L40" s="24"/>
    </row>
    <row r="41" spans="2:12" ht="105" x14ac:dyDescent="0.4">
      <c r="B41" s="22">
        <v>29</v>
      </c>
      <c r="C41" s="41" t="s">
        <v>47</v>
      </c>
      <c r="D41" s="23" t="s">
        <v>48</v>
      </c>
      <c r="E41" s="23" t="s">
        <v>207</v>
      </c>
      <c r="F41" s="27" t="s">
        <v>208</v>
      </c>
      <c r="G41" s="27" t="s">
        <v>209</v>
      </c>
      <c r="H41" s="42" t="s">
        <v>125</v>
      </c>
      <c r="I41" s="33"/>
      <c r="J41" s="5"/>
      <c r="K41" s="24"/>
      <c r="L41" s="24"/>
    </row>
    <row r="42" spans="2:12" ht="165" x14ac:dyDescent="0.4">
      <c r="B42" s="22">
        <v>30</v>
      </c>
      <c r="C42" s="41" t="s">
        <v>47</v>
      </c>
      <c r="D42" s="23" t="s">
        <v>48</v>
      </c>
      <c r="E42" s="23" t="s">
        <v>210</v>
      </c>
      <c r="F42" s="27" t="s">
        <v>211</v>
      </c>
      <c r="G42" s="27" t="s">
        <v>212</v>
      </c>
      <c r="H42" s="42" t="s">
        <v>125</v>
      </c>
      <c r="I42" s="33"/>
      <c r="J42" s="5"/>
      <c r="K42" s="24"/>
      <c r="L42" s="24"/>
    </row>
    <row r="43" spans="2:12" ht="72" x14ac:dyDescent="0.4">
      <c r="B43" s="22">
        <v>31</v>
      </c>
      <c r="C43" s="41" t="s">
        <v>47</v>
      </c>
      <c r="D43" s="23" t="s">
        <v>48</v>
      </c>
      <c r="E43" s="23" t="s">
        <v>213</v>
      </c>
      <c r="F43" s="27" t="s">
        <v>214</v>
      </c>
      <c r="G43" s="27" t="s">
        <v>215</v>
      </c>
      <c r="H43" s="42" t="s">
        <v>125</v>
      </c>
      <c r="I43" s="33"/>
      <c r="J43" s="5"/>
      <c r="K43" s="24"/>
      <c r="L43" s="24"/>
    </row>
    <row r="44" spans="2:12" ht="57.6" x14ac:dyDescent="0.4">
      <c r="B44" s="22">
        <v>32</v>
      </c>
      <c r="C44" s="41" t="s">
        <v>47</v>
      </c>
      <c r="D44" s="23" t="s">
        <v>48</v>
      </c>
      <c r="E44" s="23" t="s">
        <v>216</v>
      </c>
      <c r="F44" s="27" t="s">
        <v>217</v>
      </c>
      <c r="G44" s="27" t="s">
        <v>218</v>
      </c>
      <c r="H44" s="42" t="s">
        <v>125</v>
      </c>
      <c r="I44" s="33"/>
      <c r="J44" s="5"/>
      <c r="K44" s="24"/>
      <c r="L44" s="24"/>
    </row>
    <row r="45" spans="2:12" ht="45" x14ac:dyDescent="0.4">
      <c r="B45" s="22">
        <v>33</v>
      </c>
      <c r="C45" s="41" t="s">
        <v>47</v>
      </c>
      <c r="D45" s="23" t="s">
        <v>48</v>
      </c>
      <c r="E45" s="23" t="s">
        <v>219</v>
      </c>
      <c r="F45" s="27" t="s">
        <v>220</v>
      </c>
      <c r="G45" s="27" t="s">
        <v>221</v>
      </c>
      <c r="H45" s="42" t="s">
        <v>125</v>
      </c>
      <c r="I45" s="33"/>
      <c r="J45" s="5"/>
      <c r="K45" s="24"/>
      <c r="L45" s="24"/>
    </row>
    <row r="46" spans="2:12" ht="72" x14ac:dyDescent="0.4">
      <c r="B46" s="22">
        <v>34</v>
      </c>
      <c r="C46" s="41" t="s">
        <v>49</v>
      </c>
      <c r="D46" s="23" t="s">
        <v>50</v>
      </c>
      <c r="E46" s="23" t="s">
        <v>222</v>
      </c>
      <c r="F46" s="27" t="s">
        <v>223</v>
      </c>
      <c r="G46" s="27" t="s">
        <v>224</v>
      </c>
      <c r="H46" s="27"/>
      <c r="I46" s="33"/>
      <c r="J46" s="5"/>
      <c r="K46" s="24"/>
      <c r="L46" s="24"/>
    </row>
    <row r="47" spans="2:12" ht="90" x14ac:dyDescent="0.4">
      <c r="B47" s="22">
        <v>35</v>
      </c>
      <c r="C47" s="41" t="s">
        <v>49</v>
      </c>
      <c r="D47" s="23" t="s">
        <v>50</v>
      </c>
      <c r="E47" s="23" t="s">
        <v>225</v>
      </c>
      <c r="F47" s="27" t="s">
        <v>226</v>
      </c>
      <c r="G47" s="27" t="s">
        <v>227</v>
      </c>
      <c r="H47" s="27"/>
      <c r="I47" s="33"/>
      <c r="J47" s="5"/>
      <c r="K47" s="24"/>
      <c r="L47" s="24"/>
    </row>
    <row r="48" spans="2:12" ht="105" x14ac:dyDescent="0.4">
      <c r="B48" s="22">
        <v>36</v>
      </c>
      <c r="C48" s="41" t="s">
        <v>49</v>
      </c>
      <c r="D48" s="23" t="s">
        <v>50</v>
      </c>
      <c r="E48" s="23" t="s">
        <v>228</v>
      </c>
      <c r="F48" s="27" t="s">
        <v>229</v>
      </c>
      <c r="G48" s="27" t="s">
        <v>230</v>
      </c>
      <c r="H48" s="27"/>
      <c r="I48" s="33"/>
      <c r="J48" s="5"/>
      <c r="K48" s="24"/>
      <c r="L48" s="24"/>
    </row>
    <row r="49" spans="2:12" ht="72" x14ac:dyDescent="0.4">
      <c r="B49" s="22">
        <v>37</v>
      </c>
      <c r="C49" s="41" t="s">
        <v>51</v>
      </c>
      <c r="D49" s="23" t="s">
        <v>52</v>
      </c>
      <c r="E49" s="23" t="s">
        <v>232</v>
      </c>
      <c r="F49" s="27" t="s">
        <v>233</v>
      </c>
      <c r="G49" s="27" t="s">
        <v>234</v>
      </c>
      <c r="H49" s="42" t="s">
        <v>125</v>
      </c>
      <c r="I49" s="33"/>
      <c r="J49" s="5"/>
      <c r="K49" s="24"/>
      <c r="L49" s="24"/>
    </row>
    <row r="50" spans="2:12" ht="195" x14ac:dyDescent="0.4">
      <c r="B50" s="22">
        <v>38</v>
      </c>
      <c r="C50" s="41" t="s">
        <v>51</v>
      </c>
      <c r="D50" s="23" t="s">
        <v>52</v>
      </c>
      <c r="E50" s="23" t="s">
        <v>235</v>
      </c>
      <c r="F50" s="27" t="s">
        <v>236</v>
      </c>
      <c r="G50" s="27" t="s">
        <v>237</v>
      </c>
      <c r="H50" s="42" t="s">
        <v>125</v>
      </c>
      <c r="I50" s="33"/>
      <c r="J50" s="5"/>
      <c r="K50" s="24"/>
      <c r="L50" s="24"/>
    </row>
    <row r="51" spans="2:12" ht="195" x14ac:dyDescent="0.4">
      <c r="B51" s="22">
        <v>39</v>
      </c>
      <c r="C51" s="41" t="s">
        <v>51</v>
      </c>
      <c r="D51" s="23" t="s">
        <v>52</v>
      </c>
      <c r="E51" s="23" t="s">
        <v>235</v>
      </c>
      <c r="F51" s="27" t="s">
        <v>238</v>
      </c>
      <c r="G51" s="27" t="s">
        <v>239</v>
      </c>
      <c r="H51" s="42" t="s">
        <v>125</v>
      </c>
      <c r="I51" s="33"/>
      <c r="J51" s="5"/>
      <c r="K51" s="24"/>
      <c r="L51" s="24"/>
    </row>
    <row r="52" spans="2:12" ht="180" x14ac:dyDescent="0.4">
      <c r="B52" s="22">
        <v>40</v>
      </c>
      <c r="C52" s="41" t="s">
        <v>51</v>
      </c>
      <c r="D52" s="23" t="s">
        <v>52</v>
      </c>
      <c r="E52" s="23" t="s">
        <v>240</v>
      </c>
      <c r="F52" s="27" t="s">
        <v>241</v>
      </c>
      <c r="G52" s="27" t="s">
        <v>242</v>
      </c>
      <c r="H52" s="42" t="s">
        <v>125</v>
      </c>
      <c r="I52" s="33"/>
      <c r="J52" s="5"/>
      <c r="K52" s="24"/>
      <c r="L52" s="24"/>
    </row>
    <row r="53" spans="2:12" ht="180" x14ac:dyDescent="0.4">
      <c r="B53" s="22">
        <v>41</v>
      </c>
      <c r="C53" s="41" t="s">
        <v>51</v>
      </c>
      <c r="D53" s="23" t="s">
        <v>52</v>
      </c>
      <c r="E53" s="23" t="s">
        <v>243</v>
      </c>
      <c r="F53" s="27" t="s">
        <v>244</v>
      </c>
      <c r="G53" s="27" t="s">
        <v>245</v>
      </c>
      <c r="H53" s="42" t="s">
        <v>125</v>
      </c>
      <c r="I53" s="33"/>
      <c r="J53" s="5"/>
      <c r="K53" s="24"/>
      <c r="L53" s="24"/>
    </row>
    <row r="54" spans="2:12" ht="150" x14ac:dyDescent="0.4">
      <c r="B54" s="22">
        <v>42</v>
      </c>
      <c r="C54" s="41" t="s">
        <v>51</v>
      </c>
      <c r="D54" s="23" t="s">
        <v>52</v>
      </c>
      <c r="E54" s="23" t="s">
        <v>246</v>
      </c>
      <c r="F54" s="27" t="s">
        <v>247</v>
      </c>
      <c r="G54" s="27" t="s">
        <v>248</v>
      </c>
      <c r="H54" s="42" t="s">
        <v>125</v>
      </c>
      <c r="I54" s="33"/>
      <c r="J54" s="5"/>
      <c r="K54" s="24"/>
      <c r="L54" s="24"/>
    </row>
    <row r="55" spans="2:12" ht="75" x14ac:dyDescent="0.4">
      <c r="B55" s="22">
        <v>43</v>
      </c>
      <c r="C55" s="41" t="s">
        <v>51</v>
      </c>
      <c r="D55" s="23" t="s">
        <v>52</v>
      </c>
      <c r="E55" s="23" t="s">
        <v>249</v>
      </c>
      <c r="F55" s="27" t="s">
        <v>250</v>
      </c>
      <c r="G55" s="27" t="s">
        <v>251</v>
      </c>
      <c r="H55" s="42" t="s">
        <v>125</v>
      </c>
      <c r="I55" s="33"/>
      <c r="J55" s="5"/>
      <c r="K55" s="24"/>
      <c r="L55" s="24"/>
    </row>
    <row r="56" spans="2:12" ht="72" x14ac:dyDescent="0.4">
      <c r="B56" s="22">
        <v>44</v>
      </c>
      <c r="C56" s="41" t="s">
        <v>51</v>
      </c>
      <c r="D56" s="23" t="s">
        <v>52</v>
      </c>
      <c r="E56" s="23" t="s">
        <v>252</v>
      </c>
      <c r="F56" s="27" t="s">
        <v>253</v>
      </c>
      <c r="G56" s="27" t="s">
        <v>254</v>
      </c>
      <c r="H56" s="42" t="s">
        <v>125</v>
      </c>
      <c r="I56" s="33"/>
      <c r="J56" s="5"/>
      <c r="K56" s="24"/>
      <c r="L56" s="24"/>
    </row>
    <row r="57" spans="2:12" ht="90" x14ac:dyDescent="0.4">
      <c r="B57" s="22">
        <v>45</v>
      </c>
      <c r="C57" s="41" t="s">
        <v>51</v>
      </c>
      <c r="D57" s="23" t="s">
        <v>52</v>
      </c>
      <c r="E57" s="23" t="s">
        <v>866</v>
      </c>
      <c r="F57" s="27" t="s">
        <v>256</v>
      </c>
      <c r="G57" s="27" t="s">
        <v>257</v>
      </c>
      <c r="H57" s="42" t="s">
        <v>125</v>
      </c>
      <c r="I57" s="33"/>
      <c r="J57" s="5"/>
      <c r="K57" s="24"/>
      <c r="L57" s="24"/>
    </row>
    <row r="58" spans="2:12" ht="120" x14ac:dyDescent="0.4">
      <c r="B58" s="22">
        <v>46</v>
      </c>
      <c r="C58" s="41" t="s">
        <v>53</v>
      </c>
      <c r="D58" s="23" t="s">
        <v>54</v>
      </c>
      <c r="E58" s="23" t="s">
        <v>259</v>
      </c>
      <c r="F58" s="27" t="s">
        <v>260</v>
      </c>
      <c r="G58" s="27" t="s">
        <v>261</v>
      </c>
      <c r="H58" s="42" t="s">
        <v>125</v>
      </c>
      <c r="I58" s="33"/>
      <c r="J58" s="5"/>
      <c r="K58" s="24"/>
      <c r="L58" s="24"/>
    </row>
    <row r="59" spans="2:12" ht="120" x14ac:dyDescent="0.4">
      <c r="B59" s="22">
        <v>47</v>
      </c>
      <c r="C59" s="41" t="s">
        <v>53</v>
      </c>
      <c r="D59" s="23" t="s">
        <v>54</v>
      </c>
      <c r="E59" s="23" t="s">
        <v>259</v>
      </c>
      <c r="F59" s="27" t="s">
        <v>262</v>
      </c>
      <c r="G59" s="27" t="s">
        <v>263</v>
      </c>
      <c r="H59" s="42" t="s">
        <v>125</v>
      </c>
      <c r="I59" s="33"/>
      <c r="J59" s="5"/>
      <c r="K59" s="24"/>
      <c r="L59" s="24"/>
    </row>
    <row r="60" spans="2:12" ht="135" x14ac:dyDescent="0.4">
      <c r="B60" s="22">
        <v>48</v>
      </c>
      <c r="C60" s="41" t="s">
        <v>53</v>
      </c>
      <c r="D60" s="23" t="s">
        <v>54</v>
      </c>
      <c r="E60" s="23" t="s">
        <v>264</v>
      </c>
      <c r="F60" s="27" t="s">
        <v>265</v>
      </c>
      <c r="G60" s="27" t="s">
        <v>266</v>
      </c>
      <c r="H60" s="42" t="s">
        <v>125</v>
      </c>
      <c r="I60" s="33"/>
      <c r="J60" s="5"/>
      <c r="K60" s="24"/>
      <c r="L60" s="24"/>
    </row>
    <row r="61" spans="2:12" ht="75" x14ac:dyDescent="0.4">
      <c r="B61" s="22">
        <v>49</v>
      </c>
      <c r="C61" s="41" t="s">
        <v>53</v>
      </c>
      <c r="D61" s="23" t="s">
        <v>54</v>
      </c>
      <c r="E61" s="23" t="s">
        <v>267</v>
      </c>
      <c r="F61" s="27" t="s">
        <v>268</v>
      </c>
      <c r="G61" s="27" t="s">
        <v>269</v>
      </c>
      <c r="H61" s="42" t="s">
        <v>125</v>
      </c>
      <c r="I61" s="33"/>
      <c r="J61" s="5"/>
      <c r="K61" s="24"/>
      <c r="L61" s="24"/>
    </row>
    <row r="62" spans="2:12" ht="72" x14ac:dyDescent="0.4">
      <c r="B62" s="22">
        <v>50</v>
      </c>
      <c r="C62" s="41" t="s">
        <v>53</v>
      </c>
      <c r="D62" s="23" t="s">
        <v>54</v>
      </c>
      <c r="E62" s="23" t="s">
        <v>270</v>
      </c>
      <c r="F62" s="27" t="s">
        <v>271</v>
      </c>
      <c r="G62" s="27" t="s">
        <v>272</v>
      </c>
      <c r="H62" s="42" t="s">
        <v>125</v>
      </c>
      <c r="I62" s="33"/>
      <c r="J62" s="5"/>
      <c r="K62" s="24"/>
      <c r="L62" s="24"/>
    </row>
    <row r="63" spans="2:12" ht="165" x14ac:dyDescent="0.4">
      <c r="B63" s="22">
        <v>51</v>
      </c>
      <c r="C63" s="41" t="s">
        <v>53</v>
      </c>
      <c r="D63" s="23" t="s">
        <v>54</v>
      </c>
      <c r="E63" s="23" t="s">
        <v>273</v>
      </c>
      <c r="F63" s="27" t="s">
        <v>274</v>
      </c>
      <c r="G63" s="27" t="s">
        <v>275</v>
      </c>
      <c r="H63" s="42" t="s">
        <v>125</v>
      </c>
      <c r="I63" s="33"/>
      <c r="J63" s="5"/>
      <c r="K63" s="24"/>
      <c r="L63" s="24"/>
    </row>
    <row r="64" spans="2:12" ht="72" x14ac:dyDescent="0.4">
      <c r="B64" s="22">
        <v>52</v>
      </c>
      <c r="C64" s="41" t="s">
        <v>55</v>
      </c>
      <c r="D64" s="23" t="s">
        <v>56</v>
      </c>
      <c r="E64" s="23" t="s">
        <v>277</v>
      </c>
      <c r="F64" s="27" t="s">
        <v>278</v>
      </c>
      <c r="G64" s="27" t="s">
        <v>279</v>
      </c>
      <c r="H64" s="42" t="s">
        <v>125</v>
      </c>
      <c r="I64" s="33"/>
      <c r="J64" s="5"/>
      <c r="K64" s="24"/>
      <c r="L64" s="24"/>
    </row>
    <row r="65" spans="2:12" ht="72" x14ac:dyDescent="0.4">
      <c r="B65" s="22">
        <v>53</v>
      </c>
      <c r="C65" s="41" t="s">
        <v>55</v>
      </c>
      <c r="D65" s="23" t="s">
        <v>56</v>
      </c>
      <c r="E65" s="23" t="s">
        <v>280</v>
      </c>
      <c r="F65" s="27" t="s">
        <v>281</v>
      </c>
      <c r="G65" s="27" t="s">
        <v>282</v>
      </c>
      <c r="H65" s="42" t="s">
        <v>125</v>
      </c>
      <c r="I65" s="33"/>
      <c r="J65" s="5"/>
      <c r="K65" s="24"/>
      <c r="L65" s="24"/>
    </row>
    <row r="66" spans="2:12" ht="90" x14ac:dyDescent="0.4">
      <c r="B66" s="22">
        <v>54</v>
      </c>
      <c r="C66" s="41" t="s">
        <v>55</v>
      </c>
      <c r="D66" s="23" t="s">
        <v>56</v>
      </c>
      <c r="E66" s="23" t="s">
        <v>283</v>
      </c>
      <c r="F66" s="27" t="s">
        <v>284</v>
      </c>
      <c r="G66" s="27" t="s">
        <v>285</v>
      </c>
      <c r="H66" s="42" t="s">
        <v>125</v>
      </c>
      <c r="I66" s="33"/>
      <c r="J66" s="5"/>
      <c r="K66" s="24"/>
      <c r="L66" s="24"/>
    </row>
    <row r="67" spans="2:12" ht="57.6" x14ac:dyDescent="0.4">
      <c r="B67" s="22">
        <v>55</v>
      </c>
      <c r="C67" s="41" t="s">
        <v>55</v>
      </c>
      <c r="D67" s="23" t="s">
        <v>56</v>
      </c>
      <c r="E67" s="23" t="s">
        <v>286</v>
      </c>
      <c r="F67" s="27" t="s">
        <v>287</v>
      </c>
      <c r="G67" s="27" t="s">
        <v>288</v>
      </c>
      <c r="H67" s="42" t="s">
        <v>125</v>
      </c>
      <c r="I67" s="33"/>
      <c r="J67" s="5"/>
      <c r="K67" s="24"/>
      <c r="L67" s="24"/>
    </row>
    <row r="68" spans="2:12" ht="105" x14ac:dyDescent="0.4">
      <c r="B68" s="22">
        <v>56</v>
      </c>
      <c r="C68" s="41" t="s">
        <v>57</v>
      </c>
      <c r="D68" s="23" t="s">
        <v>58</v>
      </c>
      <c r="E68" s="23" t="s">
        <v>290</v>
      </c>
      <c r="F68" s="27" t="s">
        <v>291</v>
      </c>
      <c r="G68" s="27" t="s">
        <v>292</v>
      </c>
      <c r="H68" s="42" t="s">
        <v>125</v>
      </c>
      <c r="I68" s="33"/>
      <c r="J68" s="5"/>
      <c r="K68" s="24"/>
      <c r="L68" s="24"/>
    </row>
    <row r="69" spans="2:12" ht="105" x14ac:dyDescent="0.4">
      <c r="B69" s="22">
        <v>57</v>
      </c>
      <c r="C69" s="41" t="s">
        <v>57</v>
      </c>
      <c r="D69" s="23" t="s">
        <v>58</v>
      </c>
      <c r="E69" s="23" t="s">
        <v>293</v>
      </c>
      <c r="F69" s="27" t="s">
        <v>294</v>
      </c>
      <c r="G69" s="27" t="s">
        <v>295</v>
      </c>
      <c r="H69" s="42" t="s">
        <v>125</v>
      </c>
      <c r="I69" s="33"/>
      <c r="J69" s="5"/>
      <c r="K69" s="24"/>
      <c r="L69" s="24"/>
    </row>
    <row r="70" spans="2:12" ht="75" x14ac:dyDescent="0.4">
      <c r="B70" s="22">
        <v>58</v>
      </c>
      <c r="C70" s="41" t="s">
        <v>57</v>
      </c>
      <c r="D70" s="23" t="s">
        <v>58</v>
      </c>
      <c r="E70" s="23" t="s">
        <v>296</v>
      </c>
      <c r="F70" s="27" t="s">
        <v>297</v>
      </c>
      <c r="G70" s="27" t="s">
        <v>298</v>
      </c>
      <c r="H70" s="42" t="s">
        <v>125</v>
      </c>
      <c r="I70" s="33"/>
      <c r="J70" s="5"/>
      <c r="K70" s="24"/>
      <c r="L70" s="24"/>
    </row>
    <row r="71" spans="2:12" ht="90" x14ac:dyDescent="0.4">
      <c r="B71" s="22">
        <v>59</v>
      </c>
      <c r="C71" s="41" t="s">
        <v>57</v>
      </c>
      <c r="D71" s="23" t="s">
        <v>58</v>
      </c>
      <c r="E71" s="23" t="s">
        <v>299</v>
      </c>
      <c r="F71" s="27" t="s">
        <v>300</v>
      </c>
      <c r="G71" s="27" t="s">
        <v>301</v>
      </c>
      <c r="H71" s="42" t="s">
        <v>125</v>
      </c>
      <c r="I71" s="33"/>
      <c r="J71" s="5"/>
      <c r="K71" s="24"/>
      <c r="L71" s="24"/>
    </row>
    <row r="72" spans="2:12" ht="75" x14ac:dyDescent="0.4">
      <c r="B72" s="22">
        <v>60</v>
      </c>
      <c r="C72" s="41" t="s">
        <v>59</v>
      </c>
      <c r="D72" s="23" t="s">
        <v>60</v>
      </c>
      <c r="E72" s="23" t="s">
        <v>303</v>
      </c>
      <c r="F72" s="27" t="s">
        <v>304</v>
      </c>
      <c r="G72" s="27" t="s">
        <v>305</v>
      </c>
      <c r="H72" s="42"/>
      <c r="I72" s="33"/>
      <c r="J72" s="5"/>
      <c r="K72" s="24"/>
      <c r="L72" s="24"/>
    </row>
    <row r="73" spans="2:12" ht="75" x14ac:dyDescent="0.4">
      <c r="B73" s="22">
        <v>61</v>
      </c>
      <c r="C73" s="41" t="s">
        <v>59</v>
      </c>
      <c r="D73" s="23" t="s">
        <v>60</v>
      </c>
      <c r="E73" s="23" t="s">
        <v>303</v>
      </c>
      <c r="F73" s="27" t="s">
        <v>306</v>
      </c>
      <c r="G73" s="27" t="s">
        <v>307</v>
      </c>
      <c r="H73" s="42"/>
      <c r="I73" s="33"/>
      <c r="J73" s="5"/>
      <c r="K73" s="24"/>
      <c r="L73" s="24"/>
    </row>
    <row r="74" spans="2:12" ht="57.6" x14ac:dyDescent="0.4">
      <c r="B74" s="22">
        <v>62</v>
      </c>
      <c r="C74" s="41" t="s">
        <v>59</v>
      </c>
      <c r="D74" s="23" t="s">
        <v>60</v>
      </c>
      <c r="E74" s="23" t="s">
        <v>308</v>
      </c>
      <c r="F74" s="27" t="s">
        <v>309</v>
      </c>
      <c r="G74" s="27" t="s">
        <v>310</v>
      </c>
      <c r="H74" s="42"/>
      <c r="I74" s="33"/>
      <c r="J74" s="5"/>
      <c r="K74" s="24"/>
      <c r="L74" s="24"/>
    </row>
    <row r="75" spans="2:12" ht="60" x14ac:dyDescent="0.4">
      <c r="B75" s="22">
        <v>63</v>
      </c>
      <c r="C75" s="41" t="s">
        <v>59</v>
      </c>
      <c r="D75" s="23" t="s">
        <v>60</v>
      </c>
      <c r="E75" s="23" t="s">
        <v>311</v>
      </c>
      <c r="F75" s="27" t="s">
        <v>312</v>
      </c>
      <c r="G75" s="27" t="s">
        <v>313</v>
      </c>
      <c r="H75" s="42"/>
      <c r="I75" s="33"/>
      <c r="J75" s="5"/>
      <c r="K75" s="24"/>
      <c r="L75" s="24"/>
    </row>
    <row r="76" spans="2:12" ht="57.6" x14ac:dyDescent="0.4">
      <c r="B76" s="22">
        <v>64</v>
      </c>
      <c r="C76" s="41" t="s">
        <v>59</v>
      </c>
      <c r="D76" s="23" t="s">
        <v>60</v>
      </c>
      <c r="E76" s="23" t="s">
        <v>314</v>
      </c>
      <c r="F76" s="27" t="s">
        <v>315</v>
      </c>
      <c r="G76" s="27" t="s">
        <v>316</v>
      </c>
      <c r="H76" s="42"/>
      <c r="I76" s="33"/>
      <c r="J76" s="5"/>
      <c r="K76" s="24"/>
      <c r="L76" s="24"/>
    </row>
    <row r="77" spans="2:12" ht="72" x14ac:dyDescent="0.4">
      <c r="B77" s="22">
        <v>65</v>
      </c>
      <c r="C77" s="41" t="s">
        <v>59</v>
      </c>
      <c r="D77" s="23" t="s">
        <v>60</v>
      </c>
      <c r="E77" s="23" t="s">
        <v>317</v>
      </c>
      <c r="F77" s="27" t="s">
        <v>318</v>
      </c>
      <c r="G77" s="27" t="s">
        <v>319</v>
      </c>
      <c r="H77" s="42"/>
      <c r="I77" s="33"/>
      <c r="J77" s="5"/>
      <c r="K77" s="24"/>
      <c r="L77" s="24"/>
    </row>
    <row r="78" spans="2:12" ht="57.6" x14ac:dyDescent="0.4">
      <c r="B78" s="22">
        <v>66</v>
      </c>
      <c r="C78" s="41" t="s">
        <v>59</v>
      </c>
      <c r="D78" s="23" t="s">
        <v>60</v>
      </c>
      <c r="E78" s="23" t="s">
        <v>320</v>
      </c>
      <c r="F78" s="27" t="s">
        <v>321</v>
      </c>
      <c r="G78" s="27" t="s">
        <v>322</v>
      </c>
      <c r="H78" s="42"/>
      <c r="I78" s="33"/>
      <c r="J78" s="5"/>
      <c r="K78" s="24"/>
      <c r="L78" s="24"/>
    </row>
    <row r="79" spans="2:12" ht="57.6" x14ac:dyDescent="0.4">
      <c r="B79" s="22">
        <v>67</v>
      </c>
      <c r="C79" s="41" t="s">
        <v>59</v>
      </c>
      <c r="D79" s="23" t="s">
        <v>60</v>
      </c>
      <c r="E79" s="23" t="s">
        <v>323</v>
      </c>
      <c r="F79" s="27" t="s">
        <v>324</v>
      </c>
      <c r="G79" s="27" t="s">
        <v>325</v>
      </c>
      <c r="H79" s="42"/>
      <c r="I79" s="33"/>
      <c r="J79" s="5"/>
      <c r="K79" s="24"/>
      <c r="L79" s="24"/>
    </row>
    <row r="80" spans="2:12" ht="72" x14ac:dyDescent="0.4">
      <c r="B80" s="22">
        <v>68</v>
      </c>
      <c r="C80" s="41" t="s">
        <v>61</v>
      </c>
      <c r="D80" s="23" t="s">
        <v>62</v>
      </c>
      <c r="E80" s="23" t="s">
        <v>327</v>
      </c>
      <c r="F80" s="27" t="s">
        <v>328</v>
      </c>
      <c r="G80" s="27" t="s">
        <v>329</v>
      </c>
      <c r="H80" s="42"/>
      <c r="I80" s="33"/>
      <c r="J80" s="5"/>
      <c r="K80" s="24"/>
      <c r="L80" s="24"/>
    </row>
    <row r="81" spans="2:16" ht="72" x14ac:dyDescent="0.4">
      <c r="B81" s="22">
        <v>69</v>
      </c>
      <c r="C81" s="41" t="s">
        <v>61</v>
      </c>
      <c r="D81" s="23" t="s">
        <v>62</v>
      </c>
      <c r="E81" s="23" t="s">
        <v>330</v>
      </c>
      <c r="F81" s="27" t="s">
        <v>331</v>
      </c>
      <c r="G81" s="27" t="s">
        <v>332</v>
      </c>
      <c r="H81" s="42"/>
      <c r="I81" s="33"/>
      <c r="J81" s="5"/>
      <c r="K81" s="24"/>
      <c r="L81" s="24"/>
      <c r="P81" s="23"/>
    </row>
    <row r="82" spans="2:16" ht="60" x14ac:dyDescent="0.4">
      <c r="B82" s="22">
        <v>70</v>
      </c>
      <c r="C82" s="41" t="s">
        <v>61</v>
      </c>
      <c r="D82" s="23" t="s">
        <v>62</v>
      </c>
      <c r="E82" s="23" t="s">
        <v>333</v>
      </c>
      <c r="F82" s="27" t="s">
        <v>334</v>
      </c>
      <c r="G82" s="27" t="s">
        <v>335</v>
      </c>
      <c r="H82" s="42"/>
      <c r="I82" s="33"/>
      <c r="J82" s="5"/>
      <c r="K82" s="24"/>
      <c r="L82" s="24"/>
      <c r="P82" s="23"/>
    </row>
    <row r="83" spans="2:16" ht="60" x14ac:dyDescent="0.4">
      <c r="B83" s="22">
        <v>71</v>
      </c>
      <c r="C83" s="41" t="s">
        <v>61</v>
      </c>
      <c r="D83" s="23" t="s">
        <v>62</v>
      </c>
      <c r="E83" s="23" t="s">
        <v>336</v>
      </c>
      <c r="F83" s="27" t="s">
        <v>337</v>
      </c>
      <c r="G83" s="27" t="s">
        <v>338</v>
      </c>
      <c r="H83" s="42"/>
      <c r="I83" s="33"/>
      <c r="J83" s="5"/>
      <c r="K83" s="24"/>
      <c r="L83" s="24"/>
      <c r="P83" s="23"/>
    </row>
    <row r="84" spans="2:16" ht="105" x14ac:dyDescent="0.4">
      <c r="B84" s="22">
        <v>72</v>
      </c>
      <c r="C84" s="41" t="s">
        <v>61</v>
      </c>
      <c r="D84" s="23" t="s">
        <v>62</v>
      </c>
      <c r="E84" s="23" t="s">
        <v>339</v>
      </c>
      <c r="F84" s="27" t="s">
        <v>340</v>
      </c>
      <c r="G84" s="27" t="s">
        <v>341</v>
      </c>
      <c r="H84" s="42"/>
      <c r="I84" s="33"/>
      <c r="J84" s="5"/>
      <c r="K84" s="24"/>
      <c r="L84" s="24"/>
      <c r="P84" s="23"/>
    </row>
    <row r="85" spans="2:16" ht="72" x14ac:dyDescent="0.4">
      <c r="B85" s="22">
        <v>73</v>
      </c>
      <c r="C85" s="41" t="s">
        <v>61</v>
      </c>
      <c r="D85" s="23" t="s">
        <v>62</v>
      </c>
      <c r="E85" s="23" t="s">
        <v>342</v>
      </c>
      <c r="F85" s="27" t="s">
        <v>343</v>
      </c>
      <c r="G85" s="27" t="s">
        <v>344</v>
      </c>
      <c r="H85" s="42"/>
      <c r="I85" s="33"/>
      <c r="J85" s="5"/>
      <c r="K85" s="24"/>
      <c r="L85" s="24"/>
      <c r="P85" s="23"/>
    </row>
    <row r="86" spans="2:16" ht="100.8" x14ac:dyDescent="0.4">
      <c r="B86" s="22">
        <v>74</v>
      </c>
      <c r="C86" s="41" t="s">
        <v>63</v>
      </c>
      <c r="D86" s="23" t="s">
        <v>64</v>
      </c>
      <c r="E86" s="23" t="s">
        <v>345</v>
      </c>
      <c r="F86" s="27" t="s">
        <v>346</v>
      </c>
      <c r="G86" s="27" t="s">
        <v>347</v>
      </c>
      <c r="H86" s="42" t="s">
        <v>125</v>
      </c>
      <c r="I86" s="33"/>
      <c r="J86" s="5"/>
      <c r="K86" s="24"/>
      <c r="L86" s="24"/>
      <c r="P86" s="23"/>
    </row>
    <row r="87" spans="2:16" ht="105" x14ac:dyDescent="0.4">
      <c r="B87" s="22">
        <v>75</v>
      </c>
      <c r="C87" s="41" t="s">
        <v>65</v>
      </c>
      <c r="D87" s="23" t="s">
        <v>66</v>
      </c>
      <c r="E87" s="23" t="s">
        <v>348</v>
      </c>
      <c r="F87" s="27" t="s">
        <v>349</v>
      </c>
      <c r="G87" s="27" t="s">
        <v>350</v>
      </c>
      <c r="H87" s="42" t="s">
        <v>125</v>
      </c>
      <c r="I87" s="33"/>
      <c r="J87" s="5"/>
      <c r="K87" s="24"/>
      <c r="L87" s="24"/>
      <c r="P87" s="23"/>
    </row>
    <row r="88" spans="2:16" ht="75" x14ac:dyDescent="0.4">
      <c r="B88" s="22">
        <v>76</v>
      </c>
      <c r="C88" s="41" t="s">
        <v>65</v>
      </c>
      <c r="D88" s="23" t="s">
        <v>66</v>
      </c>
      <c r="E88" s="23" t="s">
        <v>351</v>
      </c>
      <c r="F88" s="27" t="s">
        <v>352</v>
      </c>
      <c r="G88" s="27" t="s">
        <v>353</v>
      </c>
      <c r="H88" s="42" t="s">
        <v>125</v>
      </c>
      <c r="I88" s="33"/>
      <c r="J88" s="5"/>
      <c r="K88" s="24"/>
      <c r="L88" s="24"/>
    </row>
    <row r="89" spans="2:16" ht="75" x14ac:dyDescent="0.4">
      <c r="B89" s="22">
        <v>77</v>
      </c>
      <c r="C89" s="41" t="s">
        <v>65</v>
      </c>
      <c r="D89" s="23" t="s">
        <v>66</v>
      </c>
      <c r="E89" s="23" t="s">
        <v>354</v>
      </c>
      <c r="F89" s="27" t="s">
        <v>355</v>
      </c>
      <c r="G89" s="27" t="s">
        <v>356</v>
      </c>
      <c r="H89" s="42" t="s">
        <v>125</v>
      </c>
      <c r="I89" s="33"/>
      <c r="J89" s="5"/>
      <c r="K89" s="24"/>
      <c r="L89" s="24"/>
    </row>
    <row r="90" spans="2:16" ht="180" x14ac:dyDescent="0.4">
      <c r="B90" s="22">
        <v>78</v>
      </c>
      <c r="C90" s="41" t="s">
        <v>65</v>
      </c>
      <c r="D90" s="23" t="s">
        <v>66</v>
      </c>
      <c r="E90" s="23" t="s">
        <v>357</v>
      </c>
      <c r="F90" s="27" t="s">
        <v>358</v>
      </c>
      <c r="G90" s="27" t="s">
        <v>359</v>
      </c>
      <c r="H90" s="42" t="s">
        <v>125</v>
      </c>
      <c r="I90" s="33"/>
      <c r="J90" s="5"/>
      <c r="K90" s="24"/>
      <c r="L90" s="24"/>
    </row>
    <row r="91" spans="2:16" ht="57.6" x14ac:dyDescent="0.4">
      <c r="B91" s="22">
        <v>79</v>
      </c>
      <c r="C91" s="41" t="s">
        <v>65</v>
      </c>
      <c r="D91" s="23" t="s">
        <v>66</v>
      </c>
      <c r="E91" s="23" t="s">
        <v>360</v>
      </c>
      <c r="F91" s="27" t="s">
        <v>361</v>
      </c>
      <c r="G91" s="27" t="s">
        <v>362</v>
      </c>
      <c r="H91" s="42" t="s">
        <v>125</v>
      </c>
      <c r="I91" s="33"/>
      <c r="J91" s="5"/>
      <c r="K91" s="24"/>
      <c r="L91" s="24"/>
    </row>
    <row r="92" spans="2:16" ht="60" x14ac:dyDescent="0.4">
      <c r="B92" s="22">
        <v>80</v>
      </c>
      <c r="C92" s="41" t="s">
        <v>67</v>
      </c>
      <c r="D92" s="23" t="s">
        <v>68</v>
      </c>
      <c r="E92" s="23" t="s">
        <v>363</v>
      </c>
      <c r="F92" s="27" t="s">
        <v>364</v>
      </c>
      <c r="G92" s="27" t="s">
        <v>365</v>
      </c>
      <c r="H92" s="42" t="s">
        <v>125</v>
      </c>
      <c r="I92" s="33"/>
      <c r="J92" s="5"/>
      <c r="K92" s="24"/>
      <c r="L92" s="24"/>
    </row>
    <row r="93" spans="2:16" ht="90" x14ac:dyDescent="0.4">
      <c r="B93" s="22">
        <v>81</v>
      </c>
      <c r="C93" s="41" t="s">
        <v>67</v>
      </c>
      <c r="D93" s="23" t="s">
        <v>68</v>
      </c>
      <c r="E93" s="23" t="s">
        <v>366</v>
      </c>
      <c r="F93" s="27" t="s">
        <v>367</v>
      </c>
      <c r="G93" s="27" t="s">
        <v>368</v>
      </c>
      <c r="H93" s="42" t="s">
        <v>125</v>
      </c>
      <c r="I93" s="33"/>
      <c r="J93" s="5"/>
      <c r="K93" s="24"/>
      <c r="L93" s="24"/>
    </row>
    <row r="94" spans="2:16" ht="105" x14ac:dyDescent="0.4">
      <c r="B94" s="22">
        <v>82</v>
      </c>
      <c r="C94" s="41" t="s">
        <v>67</v>
      </c>
      <c r="D94" s="23" t="s">
        <v>68</v>
      </c>
      <c r="E94" s="23" t="s">
        <v>369</v>
      </c>
      <c r="F94" s="27" t="s">
        <v>370</v>
      </c>
      <c r="G94" s="27" t="s">
        <v>371</v>
      </c>
      <c r="H94" s="42" t="s">
        <v>125</v>
      </c>
      <c r="I94" s="33"/>
      <c r="J94" s="5"/>
      <c r="K94" s="24"/>
      <c r="L94" s="24"/>
    </row>
    <row r="95" spans="2:16" ht="100.8" x14ac:dyDescent="0.4">
      <c r="B95" s="22">
        <v>83</v>
      </c>
      <c r="C95" s="41" t="s">
        <v>67</v>
      </c>
      <c r="D95" s="23" t="s">
        <v>68</v>
      </c>
      <c r="E95" s="23" t="s">
        <v>372</v>
      </c>
      <c r="F95" s="27" t="s">
        <v>373</v>
      </c>
      <c r="G95" s="27" t="s">
        <v>374</v>
      </c>
      <c r="H95" s="42" t="s">
        <v>125</v>
      </c>
      <c r="I95" s="33"/>
      <c r="J95" s="5"/>
      <c r="K95" s="24"/>
      <c r="L95" s="24"/>
    </row>
    <row r="96" spans="2:16" ht="86.4" x14ac:dyDescent="0.4">
      <c r="B96" s="22">
        <v>84</v>
      </c>
      <c r="C96" s="41" t="s">
        <v>69</v>
      </c>
      <c r="D96" s="23" t="s">
        <v>70</v>
      </c>
      <c r="E96" s="23" t="s">
        <v>376</v>
      </c>
      <c r="F96" s="27" t="s">
        <v>377</v>
      </c>
      <c r="G96" s="27" t="s">
        <v>378</v>
      </c>
      <c r="H96" s="42" t="s">
        <v>125</v>
      </c>
      <c r="I96" s="33"/>
      <c r="J96" s="5"/>
      <c r="K96" s="24"/>
      <c r="L96" s="24"/>
    </row>
    <row r="97" spans="2:12" ht="135" x14ac:dyDescent="0.4">
      <c r="B97" s="22">
        <v>85</v>
      </c>
      <c r="C97" s="41" t="s">
        <v>69</v>
      </c>
      <c r="D97" s="23" t="s">
        <v>70</v>
      </c>
      <c r="E97" s="23" t="s">
        <v>379</v>
      </c>
      <c r="F97" s="27" t="s">
        <v>380</v>
      </c>
      <c r="G97" s="27" t="s">
        <v>381</v>
      </c>
      <c r="H97" s="42" t="s">
        <v>125</v>
      </c>
      <c r="I97" s="33"/>
      <c r="J97" s="5"/>
      <c r="K97" s="24"/>
      <c r="L97" s="24"/>
    </row>
    <row r="98" spans="2:12" ht="86.4" x14ac:dyDescent="0.4">
      <c r="B98" s="22">
        <v>86</v>
      </c>
      <c r="C98" s="41" t="s">
        <v>69</v>
      </c>
      <c r="D98" s="23" t="s">
        <v>70</v>
      </c>
      <c r="E98" s="23" t="s">
        <v>385</v>
      </c>
      <c r="F98" s="27" t="s">
        <v>383</v>
      </c>
      <c r="G98" s="27" t="s">
        <v>384</v>
      </c>
      <c r="H98" s="42" t="s">
        <v>125</v>
      </c>
      <c r="I98" s="33"/>
      <c r="J98" s="5"/>
      <c r="K98" s="24"/>
      <c r="L98" s="24"/>
    </row>
    <row r="99" spans="2:12" ht="105" x14ac:dyDescent="0.4">
      <c r="B99" s="22">
        <v>87</v>
      </c>
      <c r="C99" s="41" t="s">
        <v>69</v>
      </c>
      <c r="D99" s="23" t="s">
        <v>70</v>
      </c>
      <c r="E99" s="23" t="s">
        <v>382</v>
      </c>
      <c r="F99" s="27" t="s">
        <v>386</v>
      </c>
      <c r="G99" s="27" t="s">
        <v>387</v>
      </c>
      <c r="H99" s="42" t="s">
        <v>125</v>
      </c>
      <c r="I99" s="33"/>
      <c r="J99" s="5"/>
      <c r="K99" s="24"/>
      <c r="L99" s="24"/>
    </row>
    <row r="100" spans="2:12" ht="72" x14ac:dyDescent="0.4">
      <c r="B100" s="22">
        <v>88</v>
      </c>
      <c r="C100" s="41" t="s">
        <v>69</v>
      </c>
      <c r="D100" s="23" t="s">
        <v>70</v>
      </c>
      <c r="E100" s="23" t="s">
        <v>388</v>
      </c>
      <c r="F100" s="27" t="s">
        <v>390</v>
      </c>
      <c r="G100" s="27" t="s">
        <v>389</v>
      </c>
      <c r="H100" s="42" t="s">
        <v>125</v>
      </c>
      <c r="I100" s="33"/>
      <c r="J100" s="5"/>
      <c r="K100" s="24"/>
      <c r="L100" s="24"/>
    </row>
    <row r="101" spans="2:12" ht="57.6" x14ac:dyDescent="0.4">
      <c r="B101" s="22">
        <v>89</v>
      </c>
      <c r="C101" s="41" t="s">
        <v>69</v>
      </c>
      <c r="D101" s="23" t="s">
        <v>70</v>
      </c>
      <c r="E101" s="23" t="s">
        <v>391</v>
      </c>
      <c r="F101" s="27" t="s">
        <v>393</v>
      </c>
      <c r="G101" s="27" t="s">
        <v>392</v>
      </c>
      <c r="H101" s="42" t="s">
        <v>125</v>
      </c>
      <c r="I101" s="33"/>
      <c r="J101" s="5"/>
      <c r="K101" s="24"/>
      <c r="L101" s="24"/>
    </row>
    <row r="102" spans="2:12" ht="120" x14ac:dyDescent="0.4">
      <c r="B102" s="22">
        <v>90</v>
      </c>
      <c r="C102" s="41" t="s">
        <v>71</v>
      </c>
      <c r="D102" s="23" t="s">
        <v>72</v>
      </c>
      <c r="E102" s="23" t="s">
        <v>852</v>
      </c>
      <c r="F102" s="27" t="s">
        <v>396</v>
      </c>
      <c r="G102" s="27" t="s">
        <v>397</v>
      </c>
      <c r="H102" s="42" t="s">
        <v>125</v>
      </c>
      <c r="I102" s="33"/>
      <c r="J102" s="5"/>
      <c r="K102" s="24"/>
      <c r="L102" s="24"/>
    </row>
    <row r="103" spans="2:12" ht="120" x14ac:dyDescent="0.4">
      <c r="B103" s="22">
        <v>91</v>
      </c>
      <c r="C103" s="41" t="s">
        <v>71</v>
      </c>
      <c r="D103" s="23" t="s">
        <v>72</v>
      </c>
      <c r="E103" s="23" t="s">
        <v>395</v>
      </c>
      <c r="F103" s="27" t="s">
        <v>398</v>
      </c>
      <c r="G103" s="27" t="s">
        <v>399</v>
      </c>
      <c r="H103" s="42" t="s">
        <v>125</v>
      </c>
      <c r="I103" s="33"/>
      <c r="J103" s="5"/>
      <c r="K103" s="24"/>
      <c r="L103" s="24"/>
    </row>
    <row r="104" spans="2:12" ht="90" x14ac:dyDescent="0.4">
      <c r="B104" s="22">
        <v>92</v>
      </c>
      <c r="C104" s="41" t="s">
        <v>71</v>
      </c>
      <c r="D104" s="23" t="s">
        <v>72</v>
      </c>
      <c r="E104" s="23" t="s">
        <v>400</v>
      </c>
      <c r="F104" s="27" t="s">
        <v>401</v>
      </c>
      <c r="G104" s="27" t="s">
        <v>402</v>
      </c>
      <c r="H104" s="42" t="s">
        <v>125</v>
      </c>
      <c r="I104" s="33"/>
      <c r="J104" s="5"/>
      <c r="K104" s="24"/>
      <c r="L104" s="24"/>
    </row>
    <row r="105" spans="2:12" ht="90" x14ac:dyDescent="0.4">
      <c r="B105" s="22">
        <v>93</v>
      </c>
      <c r="C105" s="41" t="s">
        <v>73</v>
      </c>
      <c r="D105" s="23" t="s">
        <v>74</v>
      </c>
      <c r="E105" s="23" t="s">
        <v>404</v>
      </c>
      <c r="F105" s="27" t="s">
        <v>405</v>
      </c>
      <c r="G105" s="27" t="s">
        <v>406</v>
      </c>
      <c r="H105" s="42" t="s">
        <v>125</v>
      </c>
      <c r="I105" s="33"/>
      <c r="J105" s="5"/>
      <c r="K105" s="24"/>
      <c r="L105" s="24"/>
    </row>
    <row r="106" spans="2:12" ht="90" x14ac:dyDescent="0.4">
      <c r="B106" s="22">
        <v>94</v>
      </c>
      <c r="C106" s="41" t="s">
        <v>73</v>
      </c>
      <c r="D106" s="23" t="s">
        <v>74</v>
      </c>
      <c r="E106" s="23" t="s">
        <v>404</v>
      </c>
      <c r="F106" s="27" t="s">
        <v>407</v>
      </c>
      <c r="G106" s="27" t="s">
        <v>408</v>
      </c>
      <c r="H106" s="42" t="s">
        <v>125</v>
      </c>
      <c r="I106" s="33"/>
      <c r="J106" s="5"/>
      <c r="K106" s="24"/>
      <c r="L106" s="24"/>
    </row>
    <row r="107" spans="2:12" ht="75" x14ac:dyDescent="0.4">
      <c r="B107" s="22">
        <v>95</v>
      </c>
      <c r="C107" s="41" t="s">
        <v>75</v>
      </c>
      <c r="D107" s="23" t="s">
        <v>76</v>
      </c>
      <c r="E107" s="23" t="s">
        <v>410</v>
      </c>
      <c r="F107" s="27" t="s">
        <v>411</v>
      </c>
      <c r="G107" s="27" t="s">
        <v>412</v>
      </c>
      <c r="H107" s="42" t="s">
        <v>125</v>
      </c>
      <c r="I107" s="33"/>
      <c r="J107" s="5"/>
      <c r="K107" s="24"/>
      <c r="L107" s="24"/>
    </row>
    <row r="108" spans="2:12" ht="90" x14ac:dyDescent="0.4">
      <c r="B108" s="22">
        <v>96</v>
      </c>
      <c r="C108" s="41" t="s">
        <v>75</v>
      </c>
      <c r="D108" s="23" t="s">
        <v>76</v>
      </c>
      <c r="E108" s="23" t="s">
        <v>413</v>
      </c>
      <c r="F108" s="27" t="s">
        <v>414</v>
      </c>
      <c r="G108" s="27" t="s">
        <v>415</v>
      </c>
      <c r="H108" s="42" t="s">
        <v>125</v>
      </c>
      <c r="I108" s="33"/>
      <c r="J108" s="5"/>
      <c r="K108" s="24"/>
      <c r="L108" s="24"/>
    </row>
    <row r="109" spans="2:12" ht="90" x14ac:dyDescent="0.4">
      <c r="B109" s="22">
        <v>97</v>
      </c>
      <c r="C109" s="41" t="s">
        <v>77</v>
      </c>
      <c r="D109" s="23" t="s">
        <v>78</v>
      </c>
      <c r="E109" s="23" t="s">
        <v>417</v>
      </c>
      <c r="F109" s="27" t="s">
        <v>418</v>
      </c>
      <c r="G109" s="27" t="s">
        <v>419</v>
      </c>
      <c r="H109" s="42" t="s">
        <v>125</v>
      </c>
      <c r="I109" s="33"/>
      <c r="J109" s="5"/>
      <c r="K109" s="24"/>
      <c r="L109" s="24"/>
    </row>
    <row r="110" spans="2:12" ht="90" x14ac:dyDescent="0.4">
      <c r="B110" s="22">
        <v>98</v>
      </c>
      <c r="C110" s="41" t="s">
        <v>77</v>
      </c>
      <c r="D110" s="23" t="s">
        <v>78</v>
      </c>
      <c r="E110" s="23" t="s">
        <v>420</v>
      </c>
      <c r="F110" s="27" t="s">
        <v>421</v>
      </c>
      <c r="G110" s="27" t="s">
        <v>422</v>
      </c>
      <c r="H110" s="42" t="s">
        <v>125</v>
      </c>
      <c r="I110" s="33"/>
      <c r="J110" s="5"/>
      <c r="K110" s="24"/>
      <c r="L110" s="24"/>
    </row>
    <row r="111" spans="2:12" ht="75" x14ac:dyDescent="0.4">
      <c r="B111" s="22">
        <v>99</v>
      </c>
      <c r="C111" s="41" t="s">
        <v>77</v>
      </c>
      <c r="D111" s="23" t="s">
        <v>78</v>
      </c>
      <c r="E111" s="23" t="s">
        <v>423</v>
      </c>
      <c r="F111" s="27" t="s">
        <v>424</v>
      </c>
      <c r="G111" s="27" t="s">
        <v>425</v>
      </c>
      <c r="H111" s="42" t="s">
        <v>125</v>
      </c>
      <c r="I111" s="33"/>
      <c r="J111" s="5"/>
      <c r="K111" s="24"/>
      <c r="L111" s="24"/>
    </row>
    <row r="112" spans="2:12" ht="60" x14ac:dyDescent="0.4">
      <c r="B112" s="22">
        <v>100</v>
      </c>
      <c r="C112" s="41" t="s">
        <v>79</v>
      </c>
      <c r="D112" s="23" t="s">
        <v>80</v>
      </c>
      <c r="E112" s="23" t="s">
        <v>427</v>
      </c>
      <c r="F112" s="27" t="s">
        <v>428</v>
      </c>
      <c r="G112" s="27" t="s">
        <v>429</v>
      </c>
      <c r="H112" s="42" t="s">
        <v>125</v>
      </c>
      <c r="I112" s="33"/>
      <c r="J112" s="5"/>
      <c r="K112" s="24"/>
      <c r="L112" s="24"/>
    </row>
    <row r="113" spans="2:12" ht="105" x14ac:dyDescent="0.4">
      <c r="B113" s="22">
        <v>101</v>
      </c>
      <c r="C113" s="41" t="s">
        <v>79</v>
      </c>
      <c r="D113" s="23" t="s">
        <v>80</v>
      </c>
      <c r="E113" s="23" t="s">
        <v>430</v>
      </c>
      <c r="F113" s="27" t="s">
        <v>431</v>
      </c>
      <c r="G113" s="27" t="s">
        <v>432</v>
      </c>
      <c r="H113" s="42" t="s">
        <v>125</v>
      </c>
      <c r="I113" s="33"/>
      <c r="J113" s="5"/>
      <c r="K113" s="24"/>
      <c r="L113" s="24"/>
    </row>
    <row r="114" spans="2:12" ht="120" x14ac:dyDescent="0.4">
      <c r="B114" s="22">
        <v>102</v>
      </c>
      <c r="C114" s="41" t="s">
        <v>79</v>
      </c>
      <c r="D114" s="23" t="s">
        <v>80</v>
      </c>
      <c r="E114" s="23" t="s">
        <v>433</v>
      </c>
      <c r="F114" s="27" t="s">
        <v>434</v>
      </c>
      <c r="G114" s="27" t="s">
        <v>435</v>
      </c>
      <c r="H114" s="42" t="s">
        <v>125</v>
      </c>
      <c r="I114" s="33"/>
      <c r="J114" s="5"/>
      <c r="K114" s="24"/>
      <c r="L114" s="24"/>
    </row>
    <row r="115" spans="2:12" ht="75" x14ac:dyDescent="0.4">
      <c r="B115" s="22">
        <v>103</v>
      </c>
      <c r="C115" s="41" t="s">
        <v>79</v>
      </c>
      <c r="D115" s="23" t="s">
        <v>80</v>
      </c>
      <c r="E115" s="23" t="s">
        <v>436</v>
      </c>
      <c r="F115" s="27" t="s">
        <v>437</v>
      </c>
      <c r="G115" s="27" t="s">
        <v>438</v>
      </c>
      <c r="H115" s="42" t="s">
        <v>125</v>
      </c>
      <c r="I115" s="33"/>
      <c r="J115" s="5"/>
      <c r="K115" s="24"/>
      <c r="L115" s="24"/>
    </row>
    <row r="116" spans="2:12" ht="90" x14ac:dyDescent="0.4">
      <c r="B116" s="22">
        <v>104</v>
      </c>
      <c r="C116" s="41" t="s">
        <v>79</v>
      </c>
      <c r="D116" s="23" t="s">
        <v>80</v>
      </c>
      <c r="E116" s="23" t="s">
        <v>439</v>
      </c>
      <c r="F116" s="27" t="s">
        <v>440</v>
      </c>
      <c r="G116" s="27" t="s">
        <v>441</v>
      </c>
      <c r="H116" s="42" t="s">
        <v>125</v>
      </c>
      <c r="I116" s="33"/>
      <c r="J116" s="5"/>
      <c r="K116" s="24"/>
      <c r="L116" s="24"/>
    </row>
    <row r="117" spans="2:12" ht="90" x14ac:dyDescent="0.4">
      <c r="B117" s="22">
        <v>105</v>
      </c>
      <c r="C117" s="41" t="s">
        <v>79</v>
      </c>
      <c r="D117" s="23" t="s">
        <v>80</v>
      </c>
      <c r="E117" s="23" t="s">
        <v>442</v>
      </c>
      <c r="F117" s="27" t="s">
        <v>443</v>
      </c>
      <c r="G117" s="27" t="s">
        <v>444</v>
      </c>
      <c r="H117" s="42" t="s">
        <v>125</v>
      </c>
      <c r="I117" s="33"/>
      <c r="J117" s="5"/>
      <c r="K117" s="24"/>
      <c r="L117" s="24"/>
    </row>
    <row r="118" spans="2:12" ht="75" x14ac:dyDescent="0.4">
      <c r="B118" s="22">
        <v>106</v>
      </c>
      <c r="C118" s="41" t="s">
        <v>79</v>
      </c>
      <c r="D118" s="23" t="s">
        <v>80</v>
      </c>
      <c r="E118" s="23" t="s">
        <v>445</v>
      </c>
      <c r="F118" s="27" t="s">
        <v>446</v>
      </c>
      <c r="G118" s="27" t="s">
        <v>447</v>
      </c>
      <c r="H118" s="42" t="s">
        <v>125</v>
      </c>
      <c r="I118" s="33"/>
      <c r="J118" s="5"/>
      <c r="K118" s="24"/>
      <c r="L118" s="24"/>
    </row>
    <row r="119" spans="2:12" ht="86.4" x14ac:dyDescent="0.4">
      <c r="B119" s="22">
        <v>107</v>
      </c>
      <c r="C119" s="41" t="s">
        <v>79</v>
      </c>
      <c r="D119" s="23" t="s">
        <v>80</v>
      </c>
      <c r="E119" s="23" t="s">
        <v>448</v>
      </c>
      <c r="F119" s="27" t="s">
        <v>449</v>
      </c>
      <c r="G119" s="27" t="s">
        <v>450</v>
      </c>
      <c r="H119" s="42" t="s">
        <v>125</v>
      </c>
      <c r="I119" s="33"/>
      <c r="J119" s="5"/>
      <c r="K119" s="24"/>
      <c r="L119" s="24"/>
    </row>
    <row r="120" spans="2:12" ht="105" x14ac:dyDescent="0.4">
      <c r="B120" s="22">
        <v>108</v>
      </c>
      <c r="C120" s="41" t="s">
        <v>81</v>
      </c>
      <c r="D120" s="23" t="s">
        <v>82</v>
      </c>
      <c r="E120" s="23" t="s">
        <v>451</v>
      </c>
      <c r="F120" s="27" t="s">
        <v>452</v>
      </c>
      <c r="G120" s="27" t="s">
        <v>453</v>
      </c>
      <c r="H120" s="42" t="s">
        <v>125</v>
      </c>
      <c r="I120" s="33"/>
      <c r="J120" s="5"/>
      <c r="K120" s="24"/>
      <c r="L120" s="24"/>
    </row>
    <row r="121" spans="2:12" ht="135" x14ac:dyDescent="0.4">
      <c r="B121" s="22">
        <v>109</v>
      </c>
      <c r="C121" s="41" t="s">
        <v>81</v>
      </c>
      <c r="D121" s="23" t="s">
        <v>82</v>
      </c>
      <c r="E121" s="23" t="s">
        <v>454</v>
      </c>
      <c r="F121" s="27" t="s">
        <v>455</v>
      </c>
      <c r="G121" s="27" t="s">
        <v>456</v>
      </c>
      <c r="H121" s="42" t="s">
        <v>125</v>
      </c>
      <c r="I121" s="33"/>
      <c r="J121" s="5"/>
      <c r="K121" s="24"/>
      <c r="L121" s="24"/>
    </row>
    <row r="122" spans="2:12" ht="135" x14ac:dyDescent="0.4">
      <c r="B122" s="22">
        <v>110</v>
      </c>
      <c r="C122" s="41" t="s">
        <v>81</v>
      </c>
      <c r="D122" s="23" t="s">
        <v>82</v>
      </c>
      <c r="E122" s="23" t="s">
        <v>457</v>
      </c>
      <c r="F122" s="27" t="s">
        <v>458</v>
      </c>
      <c r="G122" s="27" t="s">
        <v>459</v>
      </c>
      <c r="H122" s="42" t="s">
        <v>125</v>
      </c>
      <c r="I122" s="33"/>
      <c r="J122" s="5"/>
      <c r="K122" s="24"/>
      <c r="L122" s="24"/>
    </row>
    <row r="123" spans="2:12" ht="75" x14ac:dyDescent="0.4">
      <c r="B123" s="22">
        <v>111</v>
      </c>
      <c r="C123" s="41" t="s">
        <v>81</v>
      </c>
      <c r="D123" s="23" t="s">
        <v>82</v>
      </c>
      <c r="E123" s="23" t="s">
        <v>460</v>
      </c>
      <c r="F123" s="27" t="s">
        <v>461</v>
      </c>
      <c r="G123" s="27" t="s">
        <v>462</v>
      </c>
      <c r="H123" s="42" t="s">
        <v>125</v>
      </c>
      <c r="I123" s="33"/>
      <c r="J123" s="5"/>
      <c r="K123" s="24"/>
      <c r="L123" s="24"/>
    </row>
    <row r="124" spans="2:12" ht="105" x14ac:dyDescent="0.4">
      <c r="B124" s="22">
        <v>112</v>
      </c>
      <c r="C124" s="41" t="s">
        <v>81</v>
      </c>
      <c r="D124" s="23" t="s">
        <v>82</v>
      </c>
      <c r="E124" s="23" t="s">
        <v>463</v>
      </c>
      <c r="F124" s="27" t="s">
        <v>464</v>
      </c>
      <c r="G124" s="27" t="s">
        <v>465</v>
      </c>
      <c r="H124" s="42" t="s">
        <v>125</v>
      </c>
      <c r="I124" s="33"/>
      <c r="J124" s="5"/>
      <c r="K124" s="24"/>
      <c r="L124" s="24"/>
    </row>
    <row r="125" spans="2:12" ht="135" x14ac:dyDescent="0.4">
      <c r="B125" s="22">
        <v>113</v>
      </c>
      <c r="C125" s="41" t="s">
        <v>81</v>
      </c>
      <c r="D125" s="23" t="s">
        <v>82</v>
      </c>
      <c r="E125" s="23" t="s">
        <v>466</v>
      </c>
      <c r="F125" s="27" t="s">
        <v>467</v>
      </c>
      <c r="G125" s="27" t="s">
        <v>468</v>
      </c>
      <c r="H125" s="42" t="s">
        <v>125</v>
      </c>
      <c r="I125" s="33"/>
      <c r="J125" s="5"/>
      <c r="K125" s="24"/>
      <c r="L125" s="24"/>
    </row>
    <row r="126" spans="2:12" ht="90" x14ac:dyDescent="0.4">
      <c r="B126" s="22">
        <v>114</v>
      </c>
      <c r="C126" s="41" t="s">
        <v>81</v>
      </c>
      <c r="D126" s="23" t="s">
        <v>82</v>
      </c>
      <c r="E126" s="23" t="s">
        <v>469</v>
      </c>
      <c r="F126" s="27" t="s">
        <v>470</v>
      </c>
      <c r="G126" s="27" t="s">
        <v>471</v>
      </c>
      <c r="H126" s="42" t="s">
        <v>125</v>
      </c>
      <c r="I126" s="33"/>
      <c r="J126" s="5"/>
      <c r="K126" s="24"/>
      <c r="L126" s="24"/>
    </row>
    <row r="127" spans="2:12" ht="90" x14ac:dyDescent="0.4">
      <c r="B127" s="22">
        <v>115</v>
      </c>
      <c r="C127" s="41" t="s">
        <v>81</v>
      </c>
      <c r="D127" s="23" t="s">
        <v>82</v>
      </c>
      <c r="E127" s="23" t="s">
        <v>472</v>
      </c>
      <c r="F127" s="27" t="s">
        <v>473</v>
      </c>
      <c r="G127" s="27" t="s">
        <v>474</v>
      </c>
      <c r="H127" s="42" t="s">
        <v>125</v>
      </c>
      <c r="I127" s="33"/>
      <c r="J127" s="5"/>
      <c r="K127" s="24"/>
      <c r="L127" s="24"/>
    </row>
    <row r="128" spans="2:12" ht="120" x14ac:dyDescent="0.4">
      <c r="B128" s="22">
        <v>116</v>
      </c>
      <c r="C128" s="41" t="s">
        <v>81</v>
      </c>
      <c r="D128" s="23" t="s">
        <v>82</v>
      </c>
      <c r="E128" s="23" t="s">
        <v>475</v>
      </c>
      <c r="F128" s="27" t="s">
        <v>476</v>
      </c>
      <c r="G128" s="27" t="s">
        <v>477</v>
      </c>
      <c r="H128" s="42" t="s">
        <v>125</v>
      </c>
      <c r="I128" s="33"/>
      <c r="J128" s="5"/>
      <c r="K128" s="24"/>
      <c r="L128" s="24"/>
    </row>
    <row r="129" spans="2:12" ht="60" x14ac:dyDescent="0.4">
      <c r="B129" s="22">
        <v>117</v>
      </c>
      <c r="C129" s="41" t="s">
        <v>81</v>
      </c>
      <c r="D129" s="23" t="s">
        <v>82</v>
      </c>
      <c r="E129" s="23" t="s">
        <v>478</v>
      </c>
      <c r="F129" s="27" t="s">
        <v>479</v>
      </c>
      <c r="G129" s="27" t="s">
        <v>480</v>
      </c>
      <c r="H129" s="42" t="s">
        <v>125</v>
      </c>
      <c r="I129" s="33"/>
      <c r="J129" s="5"/>
      <c r="K129" s="24"/>
      <c r="L129" s="24"/>
    </row>
    <row r="130" spans="2:12" ht="60" x14ac:dyDescent="0.4">
      <c r="B130" s="22">
        <v>118</v>
      </c>
      <c r="C130" s="41" t="s">
        <v>83</v>
      </c>
      <c r="D130" s="23" t="s">
        <v>84</v>
      </c>
      <c r="E130" s="23" t="s">
        <v>481</v>
      </c>
      <c r="F130" s="27" t="s">
        <v>482</v>
      </c>
      <c r="G130" s="27" t="s">
        <v>483</v>
      </c>
      <c r="H130" s="42" t="s">
        <v>125</v>
      </c>
      <c r="I130" s="33"/>
      <c r="J130" s="5"/>
      <c r="K130" s="24"/>
      <c r="L130" s="24"/>
    </row>
    <row r="131" spans="2:12" ht="90" x14ac:dyDescent="0.4">
      <c r="B131" s="22">
        <v>119</v>
      </c>
      <c r="C131" s="41" t="s">
        <v>83</v>
      </c>
      <c r="D131" s="23" t="s">
        <v>84</v>
      </c>
      <c r="E131" s="23" t="s">
        <v>484</v>
      </c>
      <c r="F131" s="27" t="s">
        <v>485</v>
      </c>
      <c r="G131" s="27" t="s">
        <v>486</v>
      </c>
      <c r="H131" s="42" t="s">
        <v>125</v>
      </c>
      <c r="I131" s="33"/>
      <c r="J131" s="5"/>
      <c r="K131" s="24"/>
      <c r="L131" s="24"/>
    </row>
    <row r="132" spans="2:12" ht="45" x14ac:dyDescent="0.4">
      <c r="B132" s="22">
        <v>120</v>
      </c>
      <c r="C132" s="41" t="s">
        <v>83</v>
      </c>
      <c r="D132" s="23" t="s">
        <v>84</v>
      </c>
      <c r="E132" s="23" t="s">
        <v>487</v>
      </c>
      <c r="F132" s="27" t="s">
        <v>488</v>
      </c>
      <c r="G132" s="27" t="s">
        <v>489</v>
      </c>
      <c r="H132" s="42" t="s">
        <v>125</v>
      </c>
      <c r="I132" s="33"/>
      <c r="J132" s="5"/>
      <c r="K132" s="24"/>
      <c r="L132" s="24"/>
    </row>
    <row r="133" spans="2:12" ht="90" x14ac:dyDescent="0.4">
      <c r="B133" s="22">
        <v>121</v>
      </c>
      <c r="C133" s="41" t="s">
        <v>83</v>
      </c>
      <c r="D133" s="23" t="s">
        <v>84</v>
      </c>
      <c r="E133" s="23" t="s">
        <v>490</v>
      </c>
      <c r="F133" s="27" t="s">
        <v>491</v>
      </c>
      <c r="G133" s="27" t="s">
        <v>492</v>
      </c>
      <c r="H133" s="42" t="s">
        <v>125</v>
      </c>
      <c r="I133" s="33"/>
      <c r="J133" s="5"/>
      <c r="K133" s="24"/>
      <c r="L133" s="24"/>
    </row>
    <row r="134" spans="2:12" ht="60" x14ac:dyDescent="0.4">
      <c r="B134" s="22">
        <v>122</v>
      </c>
      <c r="C134" s="41" t="s">
        <v>83</v>
      </c>
      <c r="D134" s="23" t="s">
        <v>84</v>
      </c>
      <c r="E134" s="23" t="s">
        <v>493</v>
      </c>
      <c r="F134" s="27" t="s">
        <v>494</v>
      </c>
      <c r="G134" s="27" t="s">
        <v>495</v>
      </c>
      <c r="H134" s="42" t="s">
        <v>125</v>
      </c>
      <c r="I134" s="33"/>
      <c r="J134" s="5"/>
      <c r="K134" s="24"/>
      <c r="L134" s="24"/>
    </row>
    <row r="135" spans="2:12" ht="90" x14ac:dyDescent="0.4">
      <c r="B135" s="22">
        <v>123</v>
      </c>
      <c r="C135" s="41" t="s">
        <v>83</v>
      </c>
      <c r="D135" s="23" t="s">
        <v>84</v>
      </c>
      <c r="E135" s="23" t="s">
        <v>496</v>
      </c>
      <c r="F135" s="27" t="s">
        <v>497</v>
      </c>
      <c r="G135" s="27" t="s">
        <v>498</v>
      </c>
      <c r="H135" s="42" t="s">
        <v>125</v>
      </c>
      <c r="I135" s="33"/>
      <c r="J135" s="5"/>
      <c r="K135" s="24"/>
      <c r="L135" s="24"/>
    </row>
    <row r="136" spans="2:12" ht="105" x14ac:dyDescent="0.4">
      <c r="B136" s="22">
        <v>124</v>
      </c>
      <c r="C136" s="41" t="s">
        <v>83</v>
      </c>
      <c r="D136" s="23" t="s">
        <v>84</v>
      </c>
      <c r="E136" s="23" t="s">
        <v>499</v>
      </c>
      <c r="F136" s="27" t="s">
        <v>500</v>
      </c>
      <c r="G136" s="27" t="s">
        <v>501</v>
      </c>
      <c r="H136" s="42" t="s">
        <v>125</v>
      </c>
      <c r="I136" s="33"/>
      <c r="J136" s="5"/>
      <c r="K136" s="24"/>
      <c r="L136" s="24"/>
    </row>
    <row r="137" spans="2:12" ht="60" x14ac:dyDescent="0.4">
      <c r="B137" s="22">
        <v>125</v>
      </c>
      <c r="C137" s="41" t="s">
        <v>83</v>
      </c>
      <c r="D137" s="23" t="s">
        <v>84</v>
      </c>
      <c r="E137" s="23" t="s">
        <v>502</v>
      </c>
      <c r="F137" s="27" t="s">
        <v>503</v>
      </c>
      <c r="G137" s="27" t="s">
        <v>504</v>
      </c>
      <c r="H137" s="42" t="s">
        <v>125</v>
      </c>
      <c r="I137" s="33"/>
      <c r="J137" s="5"/>
      <c r="K137" s="24"/>
      <c r="L137" s="24"/>
    </row>
    <row r="138" spans="2:12" ht="45" x14ac:dyDescent="0.4">
      <c r="B138" s="22">
        <v>126</v>
      </c>
      <c r="C138" s="41" t="s">
        <v>85</v>
      </c>
      <c r="D138" s="23" t="s">
        <v>86</v>
      </c>
      <c r="E138" s="23" t="s">
        <v>506</v>
      </c>
      <c r="F138" s="27" t="s">
        <v>507</v>
      </c>
      <c r="G138" s="27" t="s">
        <v>508</v>
      </c>
      <c r="H138" s="42" t="s">
        <v>125</v>
      </c>
      <c r="I138" s="33"/>
      <c r="J138" s="5"/>
      <c r="K138" s="24"/>
      <c r="L138" s="24"/>
    </row>
    <row r="139" spans="2:12" ht="45" x14ac:dyDescent="0.4">
      <c r="B139" s="22">
        <v>127</v>
      </c>
      <c r="C139" s="41" t="s">
        <v>85</v>
      </c>
      <c r="D139" s="23" t="s">
        <v>86</v>
      </c>
      <c r="E139" s="23" t="s">
        <v>509</v>
      </c>
      <c r="F139" s="27" t="s">
        <v>510</v>
      </c>
      <c r="G139" s="27" t="s">
        <v>511</v>
      </c>
      <c r="H139" s="42" t="s">
        <v>125</v>
      </c>
      <c r="I139" s="33"/>
      <c r="J139" s="5"/>
      <c r="K139" s="24"/>
      <c r="L139" s="24"/>
    </row>
    <row r="140" spans="2:12" ht="75" x14ac:dyDescent="0.4">
      <c r="B140" s="22">
        <v>128</v>
      </c>
      <c r="C140" s="41" t="s">
        <v>85</v>
      </c>
      <c r="D140" s="23" t="s">
        <v>86</v>
      </c>
      <c r="E140" s="23" t="s">
        <v>512</v>
      </c>
      <c r="F140" s="27" t="s">
        <v>513</v>
      </c>
      <c r="G140" s="27" t="s">
        <v>514</v>
      </c>
      <c r="H140" s="42" t="s">
        <v>125</v>
      </c>
      <c r="I140" s="33"/>
      <c r="J140" s="5"/>
      <c r="K140" s="24"/>
      <c r="L140" s="24"/>
    </row>
    <row r="141" spans="2:12" ht="60" x14ac:dyDescent="0.4">
      <c r="B141" s="22">
        <v>129</v>
      </c>
      <c r="C141" s="41" t="s">
        <v>85</v>
      </c>
      <c r="D141" s="23" t="s">
        <v>86</v>
      </c>
      <c r="E141" s="23" t="s">
        <v>515</v>
      </c>
      <c r="F141" s="27" t="s">
        <v>516</v>
      </c>
      <c r="G141" s="27" t="s">
        <v>517</v>
      </c>
      <c r="H141" s="42" t="s">
        <v>125</v>
      </c>
      <c r="I141" s="33"/>
      <c r="J141" s="5"/>
      <c r="K141" s="24"/>
      <c r="L141" s="24"/>
    </row>
    <row r="142" spans="2:12" ht="45" x14ac:dyDescent="0.4">
      <c r="B142" s="22">
        <v>130</v>
      </c>
      <c r="C142" s="41" t="s">
        <v>85</v>
      </c>
      <c r="D142" s="23" t="s">
        <v>86</v>
      </c>
      <c r="E142" s="23" t="s">
        <v>518</v>
      </c>
      <c r="F142" s="27" t="s">
        <v>519</v>
      </c>
      <c r="G142" s="27" t="s">
        <v>520</v>
      </c>
      <c r="H142" s="42" t="s">
        <v>125</v>
      </c>
      <c r="I142" s="33"/>
      <c r="J142" s="5"/>
      <c r="K142" s="24"/>
      <c r="L142" s="24"/>
    </row>
    <row r="143" spans="2:12" ht="60" x14ac:dyDescent="0.4">
      <c r="B143" s="22">
        <v>131</v>
      </c>
      <c r="C143" s="41" t="s">
        <v>85</v>
      </c>
      <c r="D143" s="23" t="s">
        <v>86</v>
      </c>
      <c r="E143" s="23" t="s">
        <v>521</v>
      </c>
      <c r="F143" s="27" t="s">
        <v>522</v>
      </c>
      <c r="G143" s="27" t="s">
        <v>523</v>
      </c>
      <c r="H143" s="42" t="s">
        <v>125</v>
      </c>
      <c r="I143" s="33"/>
      <c r="J143" s="5"/>
      <c r="K143" s="24"/>
      <c r="L143" s="24"/>
    </row>
    <row r="144" spans="2:12" ht="75" x14ac:dyDescent="0.4">
      <c r="B144" s="22">
        <v>132</v>
      </c>
      <c r="C144" s="41" t="s">
        <v>85</v>
      </c>
      <c r="D144" s="23" t="s">
        <v>86</v>
      </c>
      <c r="E144" s="23" t="s">
        <v>524</v>
      </c>
      <c r="F144" s="27" t="s">
        <v>525</v>
      </c>
      <c r="G144" s="27" t="s">
        <v>526</v>
      </c>
      <c r="H144" s="42" t="s">
        <v>125</v>
      </c>
      <c r="I144" s="33"/>
      <c r="J144" s="5"/>
      <c r="K144" s="24"/>
      <c r="L144" s="24"/>
    </row>
    <row r="145" spans="2:12" ht="45" x14ac:dyDescent="0.4">
      <c r="B145" s="22">
        <v>133</v>
      </c>
      <c r="C145" s="41" t="s">
        <v>85</v>
      </c>
      <c r="D145" s="23" t="s">
        <v>86</v>
      </c>
      <c r="E145" s="23" t="s">
        <v>527</v>
      </c>
      <c r="F145" s="27" t="s">
        <v>528</v>
      </c>
      <c r="G145" s="27" t="s">
        <v>529</v>
      </c>
      <c r="H145" s="42" t="s">
        <v>125</v>
      </c>
      <c r="I145" s="33"/>
      <c r="J145" s="5"/>
      <c r="K145" s="24"/>
      <c r="L145" s="24"/>
    </row>
    <row r="146" spans="2:12" ht="90" x14ac:dyDescent="0.4">
      <c r="B146" s="22">
        <v>134</v>
      </c>
      <c r="C146" s="41" t="s">
        <v>85</v>
      </c>
      <c r="D146" s="23" t="s">
        <v>86</v>
      </c>
      <c r="E146" s="23" t="s">
        <v>530</v>
      </c>
      <c r="F146" s="27" t="s">
        <v>531</v>
      </c>
      <c r="G146" s="27" t="s">
        <v>532</v>
      </c>
      <c r="H146" s="42" t="s">
        <v>125</v>
      </c>
      <c r="I146" s="33"/>
      <c r="J146" s="5"/>
      <c r="K146" s="24"/>
      <c r="L146" s="24"/>
    </row>
    <row r="147" spans="2:12" ht="60" x14ac:dyDescent="0.4">
      <c r="B147" s="22">
        <v>135</v>
      </c>
      <c r="C147" s="41" t="s">
        <v>85</v>
      </c>
      <c r="D147" s="23" t="s">
        <v>86</v>
      </c>
      <c r="E147" s="23" t="s">
        <v>533</v>
      </c>
      <c r="F147" s="27" t="s">
        <v>534</v>
      </c>
      <c r="G147" s="27" t="s">
        <v>535</v>
      </c>
      <c r="H147" s="42" t="s">
        <v>125</v>
      </c>
      <c r="I147" s="33"/>
      <c r="J147" s="5"/>
      <c r="K147" s="24"/>
      <c r="L147" s="24"/>
    </row>
    <row r="148" spans="2:12" ht="120" x14ac:dyDescent="0.4">
      <c r="B148" s="22">
        <v>136</v>
      </c>
      <c r="C148" s="41" t="s">
        <v>87</v>
      </c>
      <c r="D148" s="23" t="s">
        <v>88</v>
      </c>
      <c r="E148" s="23" t="s">
        <v>537</v>
      </c>
      <c r="F148" s="27" t="s">
        <v>538</v>
      </c>
      <c r="G148" s="27" t="s">
        <v>539</v>
      </c>
      <c r="H148" s="42" t="s">
        <v>125</v>
      </c>
      <c r="I148" s="33"/>
      <c r="J148" s="5"/>
      <c r="K148" s="24"/>
      <c r="L148" s="24"/>
    </row>
    <row r="149" spans="2:12" ht="120" x14ac:dyDescent="0.4">
      <c r="B149" s="22">
        <v>137</v>
      </c>
      <c r="C149" s="41" t="s">
        <v>87</v>
      </c>
      <c r="D149" s="23" t="s">
        <v>88</v>
      </c>
      <c r="E149" s="23" t="s">
        <v>540</v>
      </c>
      <c r="F149" s="27" t="s">
        <v>541</v>
      </c>
      <c r="G149" s="27" t="s">
        <v>542</v>
      </c>
      <c r="H149" s="42" t="s">
        <v>125</v>
      </c>
      <c r="I149" s="33"/>
      <c r="J149" s="5"/>
      <c r="K149" s="24"/>
      <c r="L149" s="24"/>
    </row>
    <row r="150" spans="2:12" ht="120" x14ac:dyDescent="0.4">
      <c r="B150" s="22">
        <v>138</v>
      </c>
      <c r="C150" s="41" t="s">
        <v>87</v>
      </c>
      <c r="D150" s="23" t="s">
        <v>88</v>
      </c>
      <c r="E150" s="23" t="s">
        <v>543</v>
      </c>
      <c r="F150" s="27" t="s">
        <v>544</v>
      </c>
      <c r="G150" s="27" t="s">
        <v>545</v>
      </c>
      <c r="H150" s="42" t="s">
        <v>125</v>
      </c>
      <c r="I150" s="33"/>
      <c r="J150" s="5"/>
      <c r="K150" s="24"/>
      <c r="L150" s="24"/>
    </row>
    <row r="151" spans="2:12" ht="45" x14ac:dyDescent="0.4">
      <c r="B151" s="22">
        <v>139</v>
      </c>
      <c r="C151" s="41" t="s">
        <v>87</v>
      </c>
      <c r="D151" s="23" t="s">
        <v>88</v>
      </c>
      <c r="E151" s="23" t="s">
        <v>546</v>
      </c>
      <c r="F151" s="27" t="s">
        <v>547</v>
      </c>
      <c r="G151" s="27" t="s">
        <v>548</v>
      </c>
      <c r="H151" s="42" t="s">
        <v>125</v>
      </c>
      <c r="I151" s="33"/>
      <c r="J151" s="5"/>
      <c r="K151" s="24"/>
      <c r="L151" s="24"/>
    </row>
    <row r="152" spans="2:12" ht="86.4" x14ac:dyDescent="0.4">
      <c r="B152" s="22">
        <v>140</v>
      </c>
      <c r="C152" s="41" t="s">
        <v>89</v>
      </c>
      <c r="D152" s="23" t="s">
        <v>90</v>
      </c>
      <c r="E152" s="23" t="s">
        <v>550</v>
      </c>
      <c r="F152" s="27" t="s">
        <v>551</v>
      </c>
      <c r="G152" s="27" t="s">
        <v>552</v>
      </c>
      <c r="H152" s="27"/>
      <c r="I152" s="33"/>
      <c r="J152" s="5"/>
      <c r="K152" s="24"/>
      <c r="L152" s="24"/>
    </row>
    <row r="153" spans="2:12" ht="135" x14ac:dyDescent="0.4">
      <c r="B153" s="22">
        <v>141</v>
      </c>
      <c r="C153" s="41" t="s">
        <v>89</v>
      </c>
      <c r="D153" s="23" t="s">
        <v>90</v>
      </c>
      <c r="E153" s="23" t="s">
        <v>553</v>
      </c>
      <c r="F153" s="27" t="s">
        <v>554</v>
      </c>
      <c r="G153" s="27" t="s">
        <v>555</v>
      </c>
      <c r="H153" s="27"/>
      <c r="I153" s="33"/>
      <c r="J153" s="5"/>
      <c r="K153" s="24"/>
      <c r="L153" s="24"/>
    </row>
    <row r="154" spans="2:12" ht="105" x14ac:dyDescent="0.4">
      <c r="B154" s="22">
        <v>142</v>
      </c>
      <c r="C154" s="41" t="s">
        <v>89</v>
      </c>
      <c r="D154" s="23" t="s">
        <v>90</v>
      </c>
      <c r="E154" s="23" t="s">
        <v>556</v>
      </c>
      <c r="F154" s="27" t="s">
        <v>557</v>
      </c>
      <c r="G154" s="27" t="s">
        <v>558</v>
      </c>
      <c r="H154" s="27"/>
      <c r="I154" s="33"/>
      <c r="J154" s="5"/>
      <c r="K154" s="24"/>
      <c r="L154" s="24"/>
    </row>
    <row r="155" spans="2:12" ht="105" x14ac:dyDescent="0.4">
      <c r="B155" s="22">
        <v>143</v>
      </c>
      <c r="C155" s="41" t="s">
        <v>89</v>
      </c>
      <c r="D155" s="23" t="s">
        <v>90</v>
      </c>
      <c r="E155" s="23" t="s">
        <v>559</v>
      </c>
      <c r="F155" s="27" t="s">
        <v>560</v>
      </c>
      <c r="G155" s="27" t="s">
        <v>561</v>
      </c>
      <c r="H155" s="27"/>
      <c r="I155" s="33"/>
      <c r="J155" s="5"/>
      <c r="K155" s="24"/>
      <c r="L155" s="24"/>
    </row>
    <row r="156" spans="2:12" ht="72" x14ac:dyDescent="0.4">
      <c r="B156" s="22">
        <v>144</v>
      </c>
      <c r="C156" s="41" t="s">
        <v>91</v>
      </c>
      <c r="D156" s="23" t="s">
        <v>92</v>
      </c>
      <c r="E156" s="23" t="s">
        <v>563</v>
      </c>
      <c r="F156" s="27" t="s">
        <v>564</v>
      </c>
      <c r="G156" s="27" t="s">
        <v>565</v>
      </c>
      <c r="H156" s="27"/>
      <c r="I156" s="33"/>
      <c r="J156" s="5"/>
      <c r="K156" s="24"/>
      <c r="L156" s="24"/>
    </row>
    <row r="157" spans="2:12" ht="75" x14ac:dyDescent="0.4">
      <c r="B157" s="22">
        <v>145</v>
      </c>
      <c r="C157" s="41" t="s">
        <v>91</v>
      </c>
      <c r="D157" s="23" t="s">
        <v>92</v>
      </c>
      <c r="E157" s="23" t="s">
        <v>566</v>
      </c>
      <c r="F157" s="27" t="s">
        <v>567</v>
      </c>
      <c r="G157" s="27" t="s">
        <v>568</v>
      </c>
      <c r="H157" s="27"/>
      <c r="I157" s="33"/>
      <c r="J157" s="5"/>
      <c r="K157" s="24"/>
      <c r="L157" s="24"/>
    </row>
    <row r="158" spans="2:12" ht="60" x14ac:dyDescent="0.4">
      <c r="B158" s="22">
        <v>146</v>
      </c>
      <c r="C158" s="41" t="s">
        <v>91</v>
      </c>
      <c r="D158" s="23" t="s">
        <v>92</v>
      </c>
      <c r="E158" s="23" t="s">
        <v>569</v>
      </c>
      <c r="F158" s="27" t="s">
        <v>570</v>
      </c>
      <c r="G158" s="27" t="s">
        <v>571</v>
      </c>
      <c r="H158" s="27"/>
      <c r="I158" s="33"/>
      <c r="J158" s="5"/>
      <c r="K158" s="24"/>
      <c r="L158" s="24"/>
    </row>
    <row r="159" spans="2:12" ht="75" x14ac:dyDescent="0.4">
      <c r="B159" s="22">
        <v>147</v>
      </c>
      <c r="C159" s="41" t="s">
        <v>91</v>
      </c>
      <c r="D159" s="23" t="s">
        <v>92</v>
      </c>
      <c r="E159" s="23" t="s">
        <v>572</v>
      </c>
      <c r="F159" s="27" t="s">
        <v>573</v>
      </c>
      <c r="G159" s="27" t="s">
        <v>574</v>
      </c>
      <c r="H159" s="27"/>
      <c r="I159" s="33"/>
      <c r="J159" s="5"/>
      <c r="K159" s="24"/>
      <c r="L159" s="24"/>
    </row>
    <row r="160" spans="2:12" ht="60" x14ac:dyDescent="0.4">
      <c r="B160" s="22">
        <v>148</v>
      </c>
      <c r="C160" s="41" t="s">
        <v>91</v>
      </c>
      <c r="D160" s="23" t="s">
        <v>92</v>
      </c>
      <c r="E160" s="23" t="s">
        <v>575</v>
      </c>
      <c r="F160" s="27" t="s">
        <v>576</v>
      </c>
      <c r="G160" s="27" t="s">
        <v>577</v>
      </c>
      <c r="H160" s="27"/>
      <c r="I160" s="33"/>
      <c r="J160" s="5"/>
      <c r="K160" s="24"/>
      <c r="L160" s="24"/>
    </row>
    <row r="161" spans="2:12" ht="57.6" x14ac:dyDescent="0.4">
      <c r="B161" s="22">
        <v>149</v>
      </c>
      <c r="C161" s="41" t="s">
        <v>91</v>
      </c>
      <c r="D161" s="23" t="s">
        <v>92</v>
      </c>
      <c r="E161" s="23" t="s">
        <v>578</v>
      </c>
      <c r="F161" s="27" t="s">
        <v>579</v>
      </c>
      <c r="G161" s="27" t="s">
        <v>580</v>
      </c>
      <c r="H161" s="27"/>
      <c r="I161" s="33"/>
      <c r="J161" s="5"/>
      <c r="K161" s="24"/>
      <c r="L161" s="24"/>
    </row>
    <row r="162" spans="2:12" ht="105" x14ac:dyDescent="0.4">
      <c r="B162" s="22">
        <v>150</v>
      </c>
      <c r="C162" s="41" t="s">
        <v>93</v>
      </c>
      <c r="D162" s="23" t="s">
        <v>94</v>
      </c>
      <c r="E162" s="23" t="s">
        <v>581</v>
      </c>
      <c r="F162" s="27" t="s">
        <v>582</v>
      </c>
      <c r="G162" s="27" t="s">
        <v>583</v>
      </c>
      <c r="H162" s="27"/>
      <c r="I162" s="33"/>
      <c r="J162" s="5"/>
      <c r="K162" s="24"/>
      <c r="L162" s="24"/>
    </row>
    <row r="163" spans="2:12" ht="60" x14ac:dyDescent="0.4">
      <c r="B163" s="22">
        <v>151</v>
      </c>
      <c r="C163" s="41" t="s">
        <v>93</v>
      </c>
      <c r="D163" s="23" t="s">
        <v>94</v>
      </c>
      <c r="E163" s="23" t="s">
        <v>584</v>
      </c>
      <c r="F163" s="27" t="s">
        <v>585</v>
      </c>
      <c r="G163" s="27" t="s">
        <v>586</v>
      </c>
      <c r="H163" s="27"/>
      <c r="I163" s="33"/>
      <c r="J163" s="5"/>
      <c r="K163" s="24"/>
      <c r="L163" s="24"/>
    </row>
    <row r="164" spans="2:12" ht="135" x14ac:dyDescent="0.4">
      <c r="B164" s="22">
        <v>152</v>
      </c>
      <c r="C164" s="41" t="s">
        <v>93</v>
      </c>
      <c r="D164" s="23" t="s">
        <v>94</v>
      </c>
      <c r="E164" s="23" t="s">
        <v>587</v>
      </c>
      <c r="F164" s="27" t="s">
        <v>588</v>
      </c>
      <c r="G164" s="27" t="s">
        <v>589</v>
      </c>
      <c r="H164" s="27"/>
      <c r="I164" s="33"/>
      <c r="J164" s="5"/>
      <c r="K164" s="24"/>
      <c r="L164" s="24"/>
    </row>
    <row r="165" spans="2:12" ht="45" x14ac:dyDescent="0.4">
      <c r="B165" s="22">
        <v>153</v>
      </c>
      <c r="C165" s="41" t="s">
        <v>93</v>
      </c>
      <c r="D165" s="23" t="s">
        <v>94</v>
      </c>
      <c r="E165" s="23" t="s">
        <v>590</v>
      </c>
      <c r="F165" s="27" t="s">
        <v>591</v>
      </c>
      <c r="G165" s="27" t="s">
        <v>592</v>
      </c>
      <c r="H165" s="27"/>
      <c r="I165" s="33"/>
      <c r="J165" s="5"/>
      <c r="K165" s="24"/>
      <c r="L165" s="24"/>
    </row>
    <row r="166" spans="2:12" ht="120" x14ac:dyDescent="0.4">
      <c r="B166" s="22">
        <v>154</v>
      </c>
      <c r="C166" s="41" t="s">
        <v>93</v>
      </c>
      <c r="D166" s="23" t="s">
        <v>94</v>
      </c>
      <c r="E166" s="23" t="s">
        <v>593</v>
      </c>
      <c r="F166" s="27" t="s">
        <v>594</v>
      </c>
      <c r="G166" s="27" t="s">
        <v>595</v>
      </c>
      <c r="H166" s="27"/>
      <c r="I166" s="33"/>
      <c r="J166" s="5"/>
      <c r="K166" s="24"/>
      <c r="L166" s="24"/>
    </row>
    <row r="167" spans="2:12" ht="45" x14ac:dyDescent="0.4">
      <c r="B167" s="22">
        <v>155</v>
      </c>
      <c r="C167" s="41" t="s">
        <v>93</v>
      </c>
      <c r="D167" s="23" t="s">
        <v>94</v>
      </c>
      <c r="E167" s="23" t="s">
        <v>596</v>
      </c>
      <c r="F167" s="27" t="s">
        <v>597</v>
      </c>
      <c r="G167" s="27" t="s">
        <v>598</v>
      </c>
      <c r="H167" s="27"/>
      <c r="I167" s="33"/>
      <c r="J167" s="5"/>
      <c r="K167" s="24"/>
      <c r="L167" s="24"/>
    </row>
    <row r="168" spans="2:12" ht="60" x14ac:dyDescent="0.4">
      <c r="B168" s="22">
        <v>156</v>
      </c>
      <c r="C168" s="41" t="s">
        <v>93</v>
      </c>
      <c r="D168" s="23" t="s">
        <v>94</v>
      </c>
      <c r="E168" s="23" t="s">
        <v>599</v>
      </c>
      <c r="F168" s="27" t="s">
        <v>600</v>
      </c>
      <c r="G168" s="27" t="s">
        <v>601</v>
      </c>
      <c r="H168" s="27"/>
      <c r="I168" s="33"/>
      <c r="J168" s="5"/>
      <c r="K168" s="24"/>
      <c r="L168" s="24"/>
    </row>
    <row r="169" spans="2:12" ht="45" x14ac:dyDescent="0.4">
      <c r="B169" s="22">
        <v>157</v>
      </c>
      <c r="C169" s="41" t="s">
        <v>93</v>
      </c>
      <c r="D169" s="23" t="s">
        <v>94</v>
      </c>
      <c r="E169" s="23" t="s">
        <v>602</v>
      </c>
      <c r="F169" s="27" t="s">
        <v>603</v>
      </c>
      <c r="G169" s="27" t="s">
        <v>604</v>
      </c>
      <c r="H169" s="27"/>
      <c r="I169" s="33"/>
      <c r="J169" s="5"/>
      <c r="K169" s="24"/>
      <c r="L169" s="24"/>
    </row>
    <row r="170" spans="2:12" ht="90" x14ac:dyDescent="0.4">
      <c r="B170" s="22">
        <v>158</v>
      </c>
      <c r="C170" s="41" t="s">
        <v>93</v>
      </c>
      <c r="D170" s="23" t="s">
        <v>94</v>
      </c>
      <c r="E170" s="23" t="s">
        <v>605</v>
      </c>
      <c r="F170" s="27" t="s">
        <v>606</v>
      </c>
      <c r="G170" s="27" t="s">
        <v>607</v>
      </c>
      <c r="H170" s="27"/>
      <c r="I170" s="33"/>
      <c r="J170" s="5"/>
      <c r="K170" s="24"/>
      <c r="L170" s="24"/>
    </row>
    <row r="171" spans="2:12" ht="60" x14ac:dyDescent="0.4">
      <c r="B171" s="22">
        <v>159</v>
      </c>
      <c r="C171" s="41" t="s">
        <v>93</v>
      </c>
      <c r="D171" s="23" t="s">
        <v>94</v>
      </c>
      <c r="E171" s="23" t="s">
        <v>608</v>
      </c>
      <c r="F171" s="27" t="s">
        <v>609</v>
      </c>
      <c r="G171" s="27" t="s">
        <v>610</v>
      </c>
      <c r="H171" s="27"/>
      <c r="I171" s="33"/>
      <c r="J171" s="5"/>
      <c r="K171" s="24"/>
      <c r="L171" s="24"/>
    </row>
    <row r="172" spans="2:12" ht="90" x14ac:dyDescent="0.4">
      <c r="B172" s="22">
        <v>160</v>
      </c>
      <c r="C172" s="41" t="s">
        <v>93</v>
      </c>
      <c r="D172" s="23" t="s">
        <v>94</v>
      </c>
      <c r="E172" s="23" t="s">
        <v>611</v>
      </c>
      <c r="F172" s="27" t="s">
        <v>612</v>
      </c>
      <c r="G172" s="27" t="s">
        <v>613</v>
      </c>
      <c r="H172" s="27"/>
      <c r="I172" s="33"/>
      <c r="J172" s="5"/>
      <c r="K172" s="24"/>
      <c r="L172" s="24"/>
    </row>
    <row r="173" spans="2:12" ht="75" x14ac:dyDescent="0.4">
      <c r="B173" s="22">
        <v>161</v>
      </c>
      <c r="C173" s="41" t="s">
        <v>93</v>
      </c>
      <c r="D173" s="23" t="s">
        <v>94</v>
      </c>
      <c r="E173" s="23" t="s">
        <v>614</v>
      </c>
      <c r="F173" s="27" t="s">
        <v>615</v>
      </c>
      <c r="G173" s="27" t="s">
        <v>616</v>
      </c>
      <c r="H173" s="27"/>
      <c r="I173" s="33"/>
      <c r="J173" s="5"/>
      <c r="K173" s="24"/>
      <c r="L173" s="24"/>
    </row>
    <row r="174" spans="2:12" ht="90" x14ac:dyDescent="0.4">
      <c r="B174" s="22">
        <v>162</v>
      </c>
      <c r="C174" s="41" t="s">
        <v>93</v>
      </c>
      <c r="D174" s="23" t="s">
        <v>94</v>
      </c>
      <c r="E174" s="23" t="s">
        <v>617</v>
      </c>
      <c r="F174" s="27" t="s">
        <v>618</v>
      </c>
      <c r="G174" s="27" t="s">
        <v>619</v>
      </c>
      <c r="H174" s="27"/>
      <c r="I174" s="33"/>
      <c r="J174" s="5"/>
      <c r="K174" s="24"/>
      <c r="L174" s="24"/>
    </row>
    <row r="175" spans="2:12" ht="75" x14ac:dyDescent="0.4">
      <c r="B175" s="22">
        <v>163</v>
      </c>
      <c r="C175" s="41" t="s">
        <v>93</v>
      </c>
      <c r="D175" s="23" t="s">
        <v>94</v>
      </c>
      <c r="E175" s="23" t="s">
        <v>620</v>
      </c>
      <c r="F175" s="27" t="s">
        <v>621</v>
      </c>
      <c r="G175" s="27" t="s">
        <v>622</v>
      </c>
      <c r="H175" s="27"/>
      <c r="I175" s="33"/>
      <c r="J175" s="5"/>
      <c r="K175" s="24"/>
      <c r="L175" s="24"/>
    </row>
    <row r="176" spans="2:12" ht="45" x14ac:dyDescent="0.4">
      <c r="B176" s="22">
        <v>164</v>
      </c>
      <c r="C176" s="41" t="s">
        <v>93</v>
      </c>
      <c r="D176" s="23" t="s">
        <v>94</v>
      </c>
      <c r="E176" s="23" t="s">
        <v>623</v>
      </c>
      <c r="F176" s="27" t="s">
        <v>624</v>
      </c>
      <c r="G176" s="27" t="s">
        <v>625</v>
      </c>
      <c r="H176" s="27"/>
      <c r="I176" s="33"/>
      <c r="J176" s="5"/>
      <c r="K176" s="24"/>
      <c r="L176" s="24"/>
    </row>
    <row r="177" spans="2:12" ht="75" x14ac:dyDescent="0.4">
      <c r="B177" s="22">
        <v>165</v>
      </c>
      <c r="C177" s="41" t="s">
        <v>95</v>
      </c>
      <c r="D177" s="23" t="s">
        <v>96</v>
      </c>
      <c r="E177" s="23" t="s">
        <v>664</v>
      </c>
      <c r="F177" s="27" t="s">
        <v>627</v>
      </c>
      <c r="G177" s="27" t="s">
        <v>628</v>
      </c>
      <c r="H177" s="42" t="s">
        <v>125</v>
      </c>
      <c r="I177" s="33"/>
      <c r="J177" s="5"/>
      <c r="K177" s="24"/>
      <c r="L177" s="24"/>
    </row>
    <row r="178" spans="2:12" ht="135" x14ac:dyDescent="0.4">
      <c r="B178" s="22">
        <v>166</v>
      </c>
      <c r="C178" s="41" t="s">
        <v>97</v>
      </c>
      <c r="D178" s="23" t="s">
        <v>98</v>
      </c>
      <c r="E178" s="23" t="s">
        <v>665</v>
      </c>
      <c r="F178" s="27" t="s">
        <v>630</v>
      </c>
      <c r="G178" s="27" t="s">
        <v>631</v>
      </c>
      <c r="H178" s="42" t="s">
        <v>125</v>
      </c>
      <c r="I178" s="33"/>
      <c r="J178" s="5"/>
      <c r="K178" s="24"/>
      <c r="L178" s="24"/>
    </row>
    <row r="179" spans="2:12" ht="180" x14ac:dyDescent="0.4">
      <c r="B179" s="22">
        <v>167</v>
      </c>
      <c r="C179" s="41" t="s">
        <v>97</v>
      </c>
      <c r="D179" s="23" t="s">
        <v>98</v>
      </c>
      <c r="E179" s="23" t="s">
        <v>666</v>
      </c>
      <c r="F179" s="27" t="s">
        <v>633</v>
      </c>
      <c r="G179" s="27" t="s">
        <v>634</v>
      </c>
      <c r="H179" s="42" t="s">
        <v>125</v>
      </c>
      <c r="I179" s="33"/>
      <c r="J179" s="5"/>
      <c r="K179" s="24"/>
      <c r="L179" s="24"/>
    </row>
    <row r="180" spans="2:12" ht="72" x14ac:dyDescent="0.4">
      <c r="B180" s="22">
        <v>168</v>
      </c>
      <c r="C180" s="41" t="s">
        <v>97</v>
      </c>
      <c r="D180" s="23" t="s">
        <v>98</v>
      </c>
      <c r="E180" s="23" t="s">
        <v>667</v>
      </c>
      <c r="F180" s="27" t="s">
        <v>636</v>
      </c>
      <c r="G180" s="27" t="s">
        <v>637</v>
      </c>
      <c r="H180" s="42" t="s">
        <v>125</v>
      </c>
      <c r="I180" s="33"/>
      <c r="J180" s="5"/>
      <c r="K180" s="24"/>
      <c r="L180" s="24"/>
    </row>
    <row r="181" spans="2:12" ht="86.4" x14ac:dyDescent="0.4">
      <c r="B181" s="22">
        <v>169</v>
      </c>
      <c r="C181" s="41" t="s">
        <v>97</v>
      </c>
      <c r="D181" s="23" t="s">
        <v>98</v>
      </c>
      <c r="E181" s="23" t="s">
        <v>668</v>
      </c>
      <c r="F181" s="27" t="s">
        <v>639</v>
      </c>
      <c r="G181" s="27" t="s">
        <v>640</v>
      </c>
      <c r="H181" s="42" t="s">
        <v>125</v>
      </c>
      <c r="I181" s="33"/>
      <c r="J181" s="5"/>
      <c r="K181" s="24"/>
      <c r="L181" s="24"/>
    </row>
    <row r="182" spans="2:12" ht="60" x14ac:dyDescent="0.4">
      <c r="B182" s="22">
        <v>170</v>
      </c>
      <c r="C182" s="41" t="s">
        <v>97</v>
      </c>
      <c r="D182" s="23" t="s">
        <v>98</v>
      </c>
      <c r="E182" s="23" t="s">
        <v>669</v>
      </c>
      <c r="F182" s="27" t="s">
        <v>642</v>
      </c>
      <c r="G182" s="27" t="s">
        <v>643</v>
      </c>
      <c r="H182" s="42" t="s">
        <v>125</v>
      </c>
      <c r="I182" s="33"/>
      <c r="J182" s="5"/>
      <c r="K182" s="24"/>
      <c r="L182" s="24"/>
    </row>
    <row r="183" spans="2:12" ht="86.4" x14ac:dyDescent="0.4">
      <c r="B183" s="22">
        <v>171</v>
      </c>
      <c r="C183" s="41" t="s">
        <v>97</v>
      </c>
      <c r="D183" s="23" t="s">
        <v>98</v>
      </c>
      <c r="E183" s="23" t="s">
        <v>670</v>
      </c>
      <c r="F183" s="27" t="s">
        <v>645</v>
      </c>
      <c r="G183" s="27" t="s">
        <v>646</v>
      </c>
      <c r="H183" s="42" t="s">
        <v>125</v>
      </c>
      <c r="I183" s="33"/>
      <c r="J183" s="5"/>
      <c r="K183" s="24"/>
      <c r="L183" s="24"/>
    </row>
    <row r="184" spans="2:12" ht="90" x14ac:dyDescent="0.4">
      <c r="B184" s="22">
        <v>172</v>
      </c>
      <c r="C184" s="41" t="s">
        <v>97</v>
      </c>
      <c r="D184" s="23" t="s">
        <v>98</v>
      </c>
      <c r="E184" s="23" t="s">
        <v>671</v>
      </c>
      <c r="F184" s="27" t="s">
        <v>648</v>
      </c>
      <c r="G184" s="27" t="s">
        <v>649</v>
      </c>
      <c r="H184" s="42" t="s">
        <v>125</v>
      </c>
      <c r="I184" s="33"/>
      <c r="J184" s="5"/>
      <c r="K184" s="24"/>
      <c r="L184" s="24"/>
    </row>
    <row r="185" spans="2:12" ht="86.4" x14ac:dyDescent="0.4">
      <c r="B185" s="22">
        <v>173</v>
      </c>
      <c r="C185" s="41" t="s">
        <v>99</v>
      </c>
      <c r="D185" s="23" t="s">
        <v>100</v>
      </c>
      <c r="E185" s="23" t="s">
        <v>672</v>
      </c>
      <c r="F185" s="27" t="s">
        <v>651</v>
      </c>
      <c r="G185" s="27" t="s">
        <v>652</v>
      </c>
      <c r="H185" s="42" t="s">
        <v>125</v>
      </c>
      <c r="I185" s="33"/>
      <c r="J185" s="5"/>
      <c r="K185" s="24"/>
      <c r="L185" s="24"/>
    </row>
  </sheetData>
  <mergeCells count="10">
    <mergeCell ref="B9:D9"/>
    <mergeCell ref="E9:G9"/>
    <mergeCell ref="B11:G11"/>
    <mergeCell ref="H11:L11"/>
    <mergeCell ref="B2:G4"/>
    <mergeCell ref="B6:D6"/>
    <mergeCell ref="E6:G6"/>
    <mergeCell ref="B7:C8"/>
    <mergeCell ref="E7:G7"/>
    <mergeCell ref="E8:G8"/>
  </mergeCells>
  <phoneticPr fontId="1"/>
  <dataValidations count="2">
    <dataValidation type="list" allowBlank="1" showInputMessage="1" showErrorMessage="1" sqref="J13:J185" xr:uid="{F2283801-44DB-4D37-80E9-12769300602F}">
      <formula1>監査評価基準リスト</formula1>
    </dataValidation>
    <dataValidation type="list" allowBlank="1" showInputMessage="1" showErrorMessage="1" sqref="H13:H185" xr:uid="{99070D5C-D1AC-4A1A-840B-8AD619793C3A}">
      <formula1>"●"</formula1>
    </dataValidation>
  </dataValidations>
  <hyperlinks>
    <hyperlink ref="J2" location="監査評価基準リスト" display="【監査評価基準】" xr:uid="{737D2B87-AA9E-49A3-B719-127EF39F48C0}"/>
  </hyperlinks>
  <printOptions horizontalCentered="1"/>
  <pageMargins left="0.19685039370078741" right="0.19685039370078741" top="0.39370078740157483" bottom="0.39370078740157483" header="0.19685039370078741" footer="0.19685039370078741"/>
  <pageSetup paperSize="9" scale="63" fitToHeight="0" orientation="landscape" r:id="rId1"/>
  <headerFooter>
    <oddFooter>&amp;L&amp;8『マネジメント実践シリーズ　環境パフォーマンス向上の基礎が実践できる本』付録&amp;R&amp;8 04-001-18</oddFooter>
  </headerFooter>
  <drawing r:id="rId2"/>
  <legacyDrawing r:id="rId3"/>
  <tableParts count="1">
    <tablePart r:id="rId4"/>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79F07-DA36-41B1-8360-EB1A7303E374}">
  <dimension ref="A2:R185"/>
  <sheetViews>
    <sheetView view="pageBreakPreview" zoomScaleNormal="100" zoomScaleSheetLayoutView="100" workbookViewId="0"/>
  </sheetViews>
  <sheetFormatPr defaultRowHeight="15" x14ac:dyDescent="0.4"/>
  <cols>
    <col min="1" max="1" width="3.125" customWidth="1"/>
    <col min="2" max="2" width="6.875" bestFit="1" customWidth="1"/>
    <col min="3" max="3" width="10.25" bestFit="1" customWidth="1"/>
    <col min="4" max="4" width="18.875" bestFit="1" customWidth="1"/>
    <col min="5" max="7" width="30.75" customWidth="1"/>
    <col min="8" max="8" width="15.75" customWidth="1"/>
    <col min="9" max="9" width="30.75" customWidth="1"/>
    <col min="10" max="10" width="10.75" customWidth="1"/>
    <col min="11" max="12" width="30.75" customWidth="1"/>
    <col min="13" max="14" width="3.125" customWidth="1"/>
    <col min="15" max="15" width="10.75" customWidth="1"/>
    <col min="16" max="18" width="15.75" customWidth="1"/>
  </cols>
  <sheetData>
    <row r="2" spans="1:18" x14ac:dyDescent="0.4">
      <c r="B2" s="95" t="s">
        <v>653</v>
      </c>
      <c r="C2" s="95"/>
      <c r="D2" s="95"/>
      <c r="E2" s="95"/>
      <c r="F2" s="95"/>
      <c r="G2" s="95"/>
      <c r="J2" s="32" t="s">
        <v>102</v>
      </c>
      <c r="O2" s="15" t="s">
        <v>654</v>
      </c>
      <c r="P2" s="1" t="s">
        <v>791</v>
      </c>
      <c r="Q2" s="3"/>
      <c r="R2" s="3"/>
    </row>
    <row r="3" spans="1:18" s="7" customFormat="1" x14ac:dyDescent="0.4">
      <c r="B3" s="95"/>
      <c r="C3" s="95"/>
      <c r="D3" s="95"/>
      <c r="E3" s="95"/>
      <c r="F3" s="95"/>
      <c r="G3" s="95"/>
      <c r="H3"/>
      <c r="K3" s="4"/>
      <c r="O3" s="16" t="s">
        <v>1</v>
      </c>
      <c r="P3" s="13">
        <v>1</v>
      </c>
      <c r="Q3" s="12"/>
      <c r="R3" s="12"/>
    </row>
    <row r="4" spans="1:18" s="7" customFormat="1" x14ac:dyDescent="0.4">
      <c r="B4" s="95"/>
      <c r="C4" s="95"/>
      <c r="D4" s="95"/>
      <c r="E4" s="95"/>
      <c r="F4" s="95"/>
      <c r="G4" s="95"/>
      <c r="H4"/>
      <c r="I4"/>
      <c r="J4"/>
      <c r="K4"/>
      <c r="O4" s="12"/>
      <c r="P4" s="12"/>
      <c r="Q4" s="12"/>
      <c r="R4" s="12"/>
    </row>
    <row r="5" spans="1:18" s="7" customFormat="1" x14ac:dyDescent="0.4">
      <c r="C5" s="2"/>
      <c r="D5" s="2"/>
      <c r="E5" s="2"/>
      <c r="F5" s="2"/>
      <c r="G5" s="2"/>
      <c r="H5"/>
      <c r="I5"/>
      <c r="J5"/>
      <c r="K5"/>
      <c r="O5" s="14"/>
      <c r="P5" s="16" t="s">
        <v>5</v>
      </c>
      <c r="Q5" s="16" t="s">
        <v>655</v>
      </c>
      <c r="R5" s="16" t="s">
        <v>4</v>
      </c>
    </row>
    <row r="6" spans="1:18" x14ac:dyDescent="0.4">
      <c r="B6" s="79" t="s">
        <v>103</v>
      </c>
      <c r="C6" s="80"/>
      <c r="D6" s="81"/>
      <c r="E6" s="96"/>
      <c r="F6" s="97"/>
      <c r="G6" s="98"/>
      <c r="O6" s="15" t="s">
        <v>656</v>
      </c>
      <c r="P6" s="1" t="s">
        <v>657</v>
      </c>
      <c r="Q6" s="1" t="s">
        <v>658</v>
      </c>
      <c r="R6" s="1" t="s">
        <v>659</v>
      </c>
    </row>
    <row r="7" spans="1:18" x14ac:dyDescent="0.4">
      <c r="B7" s="82" t="s">
        <v>104</v>
      </c>
      <c r="C7" s="82"/>
      <c r="D7" s="29" t="s">
        <v>105</v>
      </c>
      <c r="E7" s="96"/>
      <c r="F7" s="97"/>
      <c r="G7" s="98"/>
      <c r="O7" s="15" t="s">
        <v>660</v>
      </c>
      <c r="P7" s="6" t="s">
        <v>661</v>
      </c>
      <c r="Q7" s="6" t="s">
        <v>661</v>
      </c>
      <c r="R7" s="6" t="s">
        <v>661</v>
      </c>
    </row>
    <row r="8" spans="1:18" x14ac:dyDescent="0.4">
      <c r="B8" s="82"/>
      <c r="C8" s="82"/>
      <c r="D8" s="29" t="s">
        <v>107</v>
      </c>
      <c r="E8" s="96"/>
      <c r="F8" s="97"/>
      <c r="G8" s="98"/>
      <c r="H8" s="21"/>
      <c r="I8" s="21"/>
    </row>
    <row r="9" spans="1:18" x14ac:dyDescent="0.4">
      <c r="A9" s="21"/>
      <c r="B9" s="79" t="s">
        <v>8</v>
      </c>
      <c r="C9" s="80"/>
      <c r="D9" s="81"/>
      <c r="E9" s="99" t="s">
        <v>767</v>
      </c>
      <c r="F9" s="100"/>
      <c r="G9" s="101"/>
      <c r="H9" s="21"/>
      <c r="I9" s="21"/>
    </row>
    <row r="10" spans="1:18" x14ac:dyDescent="0.4">
      <c r="E10" s="3"/>
      <c r="F10" s="3"/>
      <c r="G10" s="3"/>
      <c r="H10" s="3"/>
      <c r="I10" s="3"/>
    </row>
    <row r="11" spans="1:18" x14ac:dyDescent="0.4">
      <c r="B11" s="83" t="s">
        <v>110</v>
      </c>
      <c r="C11" s="83"/>
      <c r="D11" s="83"/>
      <c r="E11" s="83"/>
      <c r="F11" s="83"/>
      <c r="G11" s="83"/>
      <c r="H11" s="84" t="s">
        <v>111</v>
      </c>
      <c r="I11" s="85"/>
      <c r="J11" s="85"/>
      <c r="K11" s="85"/>
      <c r="L11" s="86"/>
    </row>
    <row r="12" spans="1:18" ht="30" x14ac:dyDescent="0.4">
      <c r="B12" s="30" t="s">
        <v>112</v>
      </c>
      <c r="C12" s="30" t="s">
        <v>34</v>
      </c>
      <c r="D12" s="30" t="s">
        <v>113</v>
      </c>
      <c r="E12" s="30" t="s">
        <v>114</v>
      </c>
      <c r="F12" s="30" t="s">
        <v>115</v>
      </c>
      <c r="G12" s="30" t="s">
        <v>116</v>
      </c>
      <c r="H12" s="34" t="s">
        <v>117</v>
      </c>
      <c r="I12" s="34" t="s">
        <v>118</v>
      </c>
      <c r="J12" s="35" t="s">
        <v>119</v>
      </c>
      <c r="K12" s="35" t="s">
        <v>120</v>
      </c>
      <c r="L12" s="35" t="s">
        <v>121</v>
      </c>
    </row>
    <row r="13" spans="1:18" ht="75" x14ac:dyDescent="0.4">
      <c r="B13" s="22">
        <v>1</v>
      </c>
      <c r="C13" s="41" t="s">
        <v>37</v>
      </c>
      <c r="D13" s="23" t="s">
        <v>38</v>
      </c>
      <c r="E13" s="23" t="s">
        <v>663</v>
      </c>
      <c r="F13" s="27" t="s">
        <v>123</v>
      </c>
      <c r="G13" s="27" t="s">
        <v>124</v>
      </c>
      <c r="H13" s="42" t="s">
        <v>125</v>
      </c>
      <c r="I13" s="33"/>
      <c r="J13" s="5"/>
      <c r="K13" s="24"/>
      <c r="L13" s="24"/>
    </row>
    <row r="14" spans="1:18" ht="60" x14ac:dyDescent="0.4">
      <c r="B14" s="22">
        <v>2</v>
      </c>
      <c r="C14" s="41" t="s">
        <v>37</v>
      </c>
      <c r="D14" s="23" t="s">
        <v>38</v>
      </c>
      <c r="E14" s="23" t="s">
        <v>127</v>
      </c>
      <c r="F14" s="27" t="s">
        <v>128</v>
      </c>
      <c r="G14" s="27" t="s">
        <v>129</v>
      </c>
      <c r="H14" s="42" t="s">
        <v>125</v>
      </c>
      <c r="I14" s="33"/>
      <c r="J14" s="5"/>
      <c r="K14" s="24"/>
      <c r="L14" s="24"/>
    </row>
    <row r="15" spans="1:18" ht="60" x14ac:dyDescent="0.4">
      <c r="B15" s="22">
        <v>3</v>
      </c>
      <c r="C15" s="41" t="s">
        <v>39</v>
      </c>
      <c r="D15" s="23" t="s">
        <v>40</v>
      </c>
      <c r="E15" s="23" t="s">
        <v>130</v>
      </c>
      <c r="F15" s="27" t="s">
        <v>131</v>
      </c>
      <c r="G15" s="27" t="s">
        <v>132</v>
      </c>
      <c r="H15" s="42" t="s">
        <v>125</v>
      </c>
      <c r="I15" s="33"/>
      <c r="J15" s="5"/>
      <c r="K15" s="24"/>
      <c r="L15" s="24"/>
    </row>
    <row r="16" spans="1:18" ht="75" x14ac:dyDescent="0.4">
      <c r="B16" s="22">
        <v>4</v>
      </c>
      <c r="C16" s="41" t="s">
        <v>39</v>
      </c>
      <c r="D16" s="23" t="s">
        <v>40</v>
      </c>
      <c r="E16" s="23" t="s">
        <v>133</v>
      </c>
      <c r="F16" s="27" t="s">
        <v>134</v>
      </c>
      <c r="G16" s="27" t="s">
        <v>135</v>
      </c>
      <c r="H16" s="42" t="s">
        <v>125</v>
      </c>
      <c r="I16" s="33"/>
      <c r="J16" s="5"/>
      <c r="K16" s="24"/>
      <c r="L16" s="24"/>
    </row>
    <row r="17" spans="2:12" ht="60" x14ac:dyDescent="0.4">
      <c r="B17" s="22">
        <v>5</v>
      </c>
      <c r="C17" s="41" t="s">
        <v>39</v>
      </c>
      <c r="D17" s="23" t="s">
        <v>40</v>
      </c>
      <c r="E17" s="23" t="s">
        <v>136</v>
      </c>
      <c r="F17" s="27" t="s">
        <v>137</v>
      </c>
      <c r="G17" s="27" t="s">
        <v>138</v>
      </c>
      <c r="H17" s="42" t="s">
        <v>125</v>
      </c>
      <c r="I17" s="33"/>
      <c r="J17" s="5"/>
      <c r="K17" s="24"/>
      <c r="L17" s="24"/>
    </row>
    <row r="18" spans="2:12" ht="60" x14ac:dyDescent="0.4">
      <c r="B18" s="22">
        <v>6</v>
      </c>
      <c r="C18" s="41" t="s">
        <v>41</v>
      </c>
      <c r="D18" s="23" t="s">
        <v>42</v>
      </c>
      <c r="E18" s="23" t="s">
        <v>139</v>
      </c>
      <c r="F18" s="27" t="s">
        <v>140</v>
      </c>
      <c r="G18" s="27" t="s">
        <v>141</v>
      </c>
      <c r="H18" s="27"/>
      <c r="I18" s="33"/>
      <c r="J18" s="5"/>
      <c r="K18" s="24"/>
      <c r="L18" s="24"/>
    </row>
    <row r="19" spans="2:12" ht="75" x14ac:dyDescent="0.4">
      <c r="B19" s="22">
        <v>7</v>
      </c>
      <c r="C19" s="41" t="s">
        <v>41</v>
      </c>
      <c r="D19" s="23" t="s">
        <v>42</v>
      </c>
      <c r="E19" s="23" t="s">
        <v>142</v>
      </c>
      <c r="F19" s="27" t="s">
        <v>143</v>
      </c>
      <c r="G19" s="27" t="s">
        <v>144</v>
      </c>
      <c r="H19" s="27"/>
      <c r="I19" s="33"/>
      <c r="J19" s="5"/>
      <c r="K19" s="24"/>
      <c r="L19" s="24"/>
    </row>
    <row r="20" spans="2:12" ht="60" x14ac:dyDescent="0.4">
      <c r="B20" s="22">
        <v>8</v>
      </c>
      <c r="C20" s="41" t="s">
        <v>41</v>
      </c>
      <c r="D20" s="23" t="s">
        <v>42</v>
      </c>
      <c r="E20" s="23" t="s">
        <v>145</v>
      </c>
      <c r="F20" s="27" t="s">
        <v>146</v>
      </c>
      <c r="G20" s="27" t="s">
        <v>147</v>
      </c>
      <c r="H20" s="27"/>
      <c r="I20" s="33"/>
      <c r="J20" s="5"/>
      <c r="K20" s="24"/>
      <c r="L20" s="24"/>
    </row>
    <row r="21" spans="2:12" ht="75" x14ac:dyDescent="0.4">
      <c r="B21" s="22">
        <v>9</v>
      </c>
      <c r="C21" s="41" t="s">
        <v>41</v>
      </c>
      <c r="D21" s="23" t="s">
        <v>42</v>
      </c>
      <c r="E21" s="23" t="s">
        <v>148</v>
      </c>
      <c r="F21" s="27" t="s">
        <v>149</v>
      </c>
      <c r="G21" s="27" t="s">
        <v>150</v>
      </c>
      <c r="H21" s="27"/>
      <c r="I21" s="33"/>
      <c r="J21" s="5"/>
      <c r="K21" s="24"/>
      <c r="L21" s="24"/>
    </row>
    <row r="22" spans="2:12" ht="135" x14ac:dyDescent="0.4">
      <c r="B22" s="22">
        <v>10</v>
      </c>
      <c r="C22" s="41" t="s">
        <v>41</v>
      </c>
      <c r="D22" s="23" t="s">
        <v>42</v>
      </c>
      <c r="E22" s="23" t="s">
        <v>151</v>
      </c>
      <c r="F22" s="27" t="s">
        <v>152</v>
      </c>
      <c r="G22" s="27" t="s">
        <v>153</v>
      </c>
      <c r="H22" s="27"/>
      <c r="I22" s="33"/>
      <c r="J22" s="5"/>
      <c r="K22" s="24"/>
      <c r="L22" s="24"/>
    </row>
    <row r="23" spans="2:12" ht="75" x14ac:dyDescent="0.4">
      <c r="B23" s="22">
        <v>11</v>
      </c>
      <c r="C23" s="41" t="s">
        <v>41</v>
      </c>
      <c r="D23" s="23" t="s">
        <v>42</v>
      </c>
      <c r="E23" s="23" t="s">
        <v>154</v>
      </c>
      <c r="F23" s="27" t="s">
        <v>155</v>
      </c>
      <c r="G23" s="27" t="s">
        <v>156</v>
      </c>
      <c r="H23" s="27"/>
      <c r="I23" s="33"/>
      <c r="J23" s="5"/>
      <c r="K23" s="24"/>
      <c r="L23" s="24"/>
    </row>
    <row r="24" spans="2:12" ht="75" x14ac:dyDescent="0.4">
      <c r="B24" s="22">
        <v>12</v>
      </c>
      <c r="C24" s="41" t="s">
        <v>41</v>
      </c>
      <c r="D24" s="23" t="s">
        <v>42</v>
      </c>
      <c r="E24" s="23" t="s">
        <v>157</v>
      </c>
      <c r="F24" s="27" t="s">
        <v>158</v>
      </c>
      <c r="G24" s="27" t="s">
        <v>159</v>
      </c>
      <c r="H24" s="27"/>
      <c r="I24" s="33"/>
      <c r="J24" s="5"/>
      <c r="K24" s="24"/>
      <c r="L24" s="24"/>
    </row>
    <row r="25" spans="2:12" ht="120" x14ac:dyDescent="0.4">
      <c r="B25" s="22">
        <v>13</v>
      </c>
      <c r="C25" s="41" t="s">
        <v>43</v>
      </c>
      <c r="D25" s="23" t="s">
        <v>44</v>
      </c>
      <c r="E25" s="23" t="s">
        <v>160</v>
      </c>
      <c r="F25" s="27" t="s">
        <v>161</v>
      </c>
      <c r="G25" s="27" t="s">
        <v>162</v>
      </c>
      <c r="H25" s="42" t="s">
        <v>125</v>
      </c>
      <c r="I25" s="33"/>
      <c r="J25" s="5"/>
      <c r="K25" s="24"/>
      <c r="L25" s="24"/>
    </row>
    <row r="26" spans="2:12" ht="120" x14ac:dyDescent="0.4">
      <c r="B26" s="22">
        <v>14</v>
      </c>
      <c r="C26" s="41" t="s">
        <v>43</v>
      </c>
      <c r="D26" s="23" t="s">
        <v>44</v>
      </c>
      <c r="E26" s="23" t="s">
        <v>160</v>
      </c>
      <c r="F26" s="27" t="s">
        <v>163</v>
      </c>
      <c r="G26" s="27" t="s">
        <v>164</v>
      </c>
      <c r="H26" s="42" t="s">
        <v>125</v>
      </c>
      <c r="I26" s="33"/>
      <c r="J26" s="5"/>
      <c r="K26" s="24"/>
      <c r="L26" s="24"/>
    </row>
    <row r="27" spans="2:12" ht="60" x14ac:dyDescent="0.4">
      <c r="B27" s="22">
        <v>15</v>
      </c>
      <c r="C27" s="41" t="s">
        <v>43</v>
      </c>
      <c r="D27" s="23" t="s">
        <v>44</v>
      </c>
      <c r="E27" s="23" t="s">
        <v>165</v>
      </c>
      <c r="F27" s="27" t="s">
        <v>166</v>
      </c>
      <c r="G27" s="27" t="s">
        <v>167</v>
      </c>
      <c r="H27" s="42" t="s">
        <v>125</v>
      </c>
      <c r="I27" s="33"/>
      <c r="J27" s="5"/>
      <c r="K27" s="24"/>
      <c r="L27" s="24"/>
    </row>
    <row r="28" spans="2:12" ht="105" x14ac:dyDescent="0.4">
      <c r="B28" s="22">
        <v>16</v>
      </c>
      <c r="C28" s="41" t="s">
        <v>45</v>
      </c>
      <c r="D28" s="23" t="s">
        <v>46</v>
      </c>
      <c r="E28" s="23" t="s">
        <v>168</v>
      </c>
      <c r="F28" s="27" t="s">
        <v>169</v>
      </c>
      <c r="G28" s="27" t="s">
        <v>170</v>
      </c>
      <c r="H28" s="27"/>
      <c r="I28" s="33"/>
      <c r="J28" s="5"/>
      <c r="K28" s="24"/>
      <c r="L28" s="24"/>
    </row>
    <row r="29" spans="2:12" ht="135" x14ac:dyDescent="0.4">
      <c r="B29" s="22">
        <v>17</v>
      </c>
      <c r="C29" s="41" t="s">
        <v>45</v>
      </c>
      <c r="D29" s="23" t="s">
        <v>46</v>
      </c>
      <c r="E29" s="23" t="s">
        <v>171</v>
      </c>
      <c r="F29" s="27" t="s">
        <v>172</v>
      </c>
      <c r="G29" s="27" t="s">
        <v>173</v>
      </c>
      <c r="H29" s="27"/>
      <c r="I29" s="33"/>
      <c r="J29" s="5"/>
      <c r="K29" s="24"/>
      <c r="L29" s="24"/>
    </row>
    <row r="30" spans="2:12" ht="120" x14ac:dyDescent="0.4">
      <c r="B30" s="22">
        <v>18</v>
      </c>
      <c r="C30" s="41" t="s">
        <v>45</v>
      </c>
      <c r="D30" s="23" t="s">
        <v>46</v>
      </c>
      <c r="E30" s="23" t="s">
        <v>174</v>
      </c>
      <c r="F30" s="27" t="s">
        <v>175</v>
      </c>
      <c r="G30" s="27" t="s">
        <v>176</v>
      </c>
      <c r="H30" s="27"/>
      <c r="I30" s="33"/>
      <c r="J30" s="5"/>
      <c r="K30" s="24"/>
      <c r="L30" s="24"/>
    </row>
    <row r="31" spans="2:12" ht="120" x14ac:dyDescent="0.4">
      <c r="B31" s="22">
        <v>19</v>
      </c>
      <c r="C31" s="41" t="s">
        <v>45</v>
      </c>
      <c r="D31" s="23" t="s">
        <v>46</v>
      </c>
      <c r="E31" s="23" t="s">
        <v>177</v>
      </c>
      <c r="F31" s="27" t="s">
        <v>178</v>
      </c>
      <c r="G31" s="27" t="s">
        <v>179</v>
      </c>
      <c r="H31" s="27"/>
      <c r="I31" s="33"/>
      <c r="J31" s="5"/>
      <c r="K31" s="24"/>
      <c r="L31" s="24"/>
    </row>
    <row r="32" spans="2:12" ht="120" x14ac:dyDescent="0.4">
      <c r="B32" s="22">
        <v>20</v>
      </c>
      <c r="C32" s="41" t="s">
        <v>45</v>
      </c>
      <c r="D32" s="23" t="s">
        <v>46</v>
      </c>
      <c r="E32" s="23" t="s">
        <v>180</v>
      </c>
      <c r="F32" s="27" t="s">
        <v>181</v>
      </c>
      <c r="G32" s="27" t="s">
        <v>182</v>
      </c>
      <c r="H32" s="27"/>
      <c r="I32" s="33"/>
      <c r="J32" s="5"/>
      <c r="K32" s="24"/>
      <c r="L32" s="24"/>
    </row>
    <row r="33" spans="2:12" ht="120" x14ac:dyDescent="0.4">
      <c r="B33" s="22">
        <v>21</v>
      </c>
      <c r="C33" s="41" t="s">
        <v>45</v>
      </c>
      <c r="D33" s="23" t="s">
        <v>46</v>
      </c>
      <c r="E33" s="23" t="s">
        <v>183</v>
      </c>
      <c r="F33" s="27" t="s">
        <v>184</v>
      </c>
      <c r="G33" s="27" t="s">
        <v>185</v>
      </c>
      <c r="H33" s="27"/>
      <c r="I33" s="33"/>
      <c r="J33" s="5"/>
      <c r="K33" s="24"/>
      <c r="L33" s="24"/>
    </row>
    <row r="34" spans="2:12" ht="120" x14ac:dyDescent="0.4">
      <c r="B34" s="22">
        <v>22</v>
      </c>
      <c r="C34" s="41" t="s">
        <v>45</v>
      </c>
      <c r="D34" s="23" t="s">
        <v>46</v>
      </c>
      <c r="E34" s="23" t="s">
        <v>186</v>
      </c>
      <c r="F34" s="27" t="s">
        <v>187</v>
      </c>
      <c r="G34" s="27" t="s">
        <v>188</v>
      </c>
      <c r="H34" s="27"/>
      <c r="I34" s="33"/>
      <c r="J34" s="5"/>
      <c r="K34" s="24"/>
      <c r="L34" s="24"/>
    </row>
    <row r="35" spans="2:12" ht="90" x14ac:dyDescent="0.4">
      <c r="B35" s="22">
        <v>23</v>
      </c>
      <c r="C35" s="41" t="s">
        <v>45</v>
      </c>
      <c r="D35" s="23" t="s">
        <v>46</v>
      </c>
      <c r="E35" s="23" t="s">
        <v>189</v>
      </c>
      <c r="F35" s="27" t="s">
        <v>190</v>
      </c>
      <c r="G35" s="27" t="s">
        <v>191</v>
      </c>
      <c r="H35" s="27"/>
      <c r="I35" s="33"/>
      <c r="J35" s="5"/>
      <c r="K35" s="24"/>
      <c r="L35" s="24"/>
    </row>
    <row r="36" spans="2:12" ht="135" x14ac:dyDescent="0.4">
      <c r="B36" s="22">
        <v>24</v>
      </c>
      <c r="C36" s="41" t="s">
        <v>45</v>
      </c>
      <c r="D36" s="23" t="s">
        <v>46</v>
      </c>
      <c r="E36" s="23" t="s">
        <v>192</v>
      </c>
      <c r="F36" s="27" t="s">
        <v>193</v>
      </c>
      <c r="G36" s="27" t="s">
        <v>194</v>
      </c>
      <c r="H36" s="27"/>
      <c r="I36" s="33"/>
      <c r="J36" s="5"/>
      <c r="K36" s="24"/>
      <c r="L36" s="24"/>
    </row>
    <row r="37" spans="2:12" ht="75" x14ac:dyDescent="0.4">
      <c r="B37" s="22">
        <v>25</v>
      </c>
      <c r="C37" s="41" t="s">
        <v>47</v>
      </c>
      <c r="D37" s="23" t="s">
        <v>48</v>
      </c>
      <c r="E37" s="23" t="s">
        <v>195</v>
      </c>
      <c r="F37" s="27" t="s">
        <v>196</v>
      </c>
      <c r="G37" s="27" t="s">
        <v>197</v>
      </c>
      <c r="H37" s="42" t="s">
        <v>125</v>
      </c>
      <c r="I37" s="33"/>
      <c r="J37" s="5"/>
      <c r="K37" s="24"/>
      <c r="L37" s="24"/>
    </row>
    <row r="38" spans="2:12" ht="135" x14ac:dyDescent="0.4">
      <c r="B38" s="22">
        <v>26</v>
      </c>
      <c r="C38" s="41" t="s">
        <v>47</v>
      </c>
      <c r="D38" s="23" t="s">
        <v>48</v>
      </c>
      <c r="E38" s="23" t="s">
        <v>198</v>
      </c>
      <c r="F38" s="27" t="s">
        <v>199</v>
      </c>
      <c r="G38" s="27" t="s">
        <v>200</v>
      </c>
      <c r="H38" s="42" t="s">
        <v>125</v>
      </c>
      <c r="I38" s="33"/>
      <c r="J38" s="5"/>
      <c r="K38" s="24"/>
      <c r="L38" s="24"/>
    </row>
    <row r="39" spans="2:12" ht="105" x14ac:dyDescent="0.4">
      <c r="B39" s="22">
        <v>27</v>
      </c>
      <c r="C39" s="41" t="s">
        <v>47</v>
      </c>
      <c r="D39" s="23" t="s">
        <v>48</v>
      </c>
      <c r="E39" s="23" t="s">
        <v>201</v>
      </c>
      <c r="F39" s="27" t="s">
        <v>202</v>
      </c>
      <c r="G39" s="27" t="s">
        <v>203</v>
      </c>
      <c r="H39" s="42" t="s">
        <v>125</v>
      </c>
      <c r="I39" s="33"/>
      <c r="J39" s="5"/>
      <c r="K39" s="24"/>
      <c r="L39" s="24"/>
    </row>
    <row r="40" spans="2:12" ht="210" x14ac:dyDescent="0.4">
      <c r="B40" s="22">
        <v>28</v>
      </c>
      <c r="C40" s="41" t="s">
        <v>47</v>
      </c>
      <c r="D40" s="23" t="s">
        <v>48</v>
      </c>
      <c r="E40" s="23" t="s">
        <v>204</v>
      </c>
      <c r="F40" s="27" t="s">
        <v>205</v>
      </c>
      <c r="G40" s="27" t="s">
        <v>206</v>
      </c>
      <c r="H40" s="42" t="s">
        <v>125</v>
      </c>
      <c r="I40" s="33"/>
      <c r="J40" s="5"/>
      <c r="K40" s="24"/>
      <c r="L40" s="24"/>
    </row>
    <row r="41" spans="2:12" ht="105" x14ac:dyDescent="0.4">
      <c r="B41" s="22">
        <v>29</v>
      </c>
      <c r="C41" s="41" t="s">
        <v>47</v>
      </c>
      <c r="D41" s="23" t="s">
        <v>48</v>
      </c>
      <c r="E41" s="23" t="s">
        <v>207</v>
      </c>
      <c r="F41" s="27" t="s">
        <v>208</v>
      </c>
      <c r="G41" s="27" t="s">
        <v>209</v>
      </c>
      <c r="H41" s="42" t="s">
        <v>125</v>
      </c>
      <c r="I41" s="33"/>
      <c r="J41" s="5"/>
      <c r="K41" s="24"/>
      <c r="L41" s="24"/>
    </row>
    <row r="42" spans="2:12" ht="165" x14ac:dyDescent="0.4">
      <c r="B42" s="22">
        <v>30</v>
      </c>
      <c r="C42" s="41" t="s">
        <v>47</v>
      </c>
      <c r="D42" s="23" t="s">
        <v>48</v>
      </c>
      <c r="E42" s="23" t="s">
        <v>210</v>
      </c>
      <c r="F42" s="27" t="s">
        <v>211</v>
      </c>
      <c r="G42" s="27" t="s">
        <v>212</v>
      </c>
      <c r="H42" s="42" t="s">
        <v>125</v>
      </c>
      <c r="I42" s="33"/>
      <c r="J42" s="5"/>
      <c r="K42" s="24"/>
      <c r="L42" s="24"/>
    </row>
    <row r="43" spans="2:12" ht="72" x14ac:dyDescent="0.4">
      <c r="B43" s="22">
        <v>31</v>
      </c>
      <c r="C43" s="41" t="s">
        <v>47</v>
      </c>
      <c r="D43" s="23" t="s">
        <v>48</v>
      </c>
      <c r="E43" s="23" t="s">
        <v>213</v>
      </c>
      <c r="F43" s="27" t="s">
        <v>214</v>
      </c>
      <c r="G43" s="27" t="s">
        <v>215</v>
      </c>
      <c r="H43" s="42" t="s">
        <v>125</v>
      </c>
      <c r="I43" s="33"/>
      <c r="J43" s="5"/>
      <c r="K43" s="24"/>
      <c r="L43" s="24"/>
    </row>
    <row r="44" spans="2:12" ht="57.6" x14ac:dyDescent="0.4">
      <c r="B44" s="22">
        <v>32</v>
      </c>
      <c r="C44" s="41" t="s">
        <v>47</v>
      </c>
      <c r="D44" s="23" t="s">
        <v>48</v>
      </c>
      <c r="E44" s="23" t="s">
        <v>216</v>
      </c>
      <c r="F44" s="27" t="s">
        <v>217</v>
      </c>
      <c r="G44" s="27" t="s">
        <v>218</v>
      </c>
      <c r="H44" s="42" t="s">
        <v>125</v>
      </c>
      <c r="I44" s="33"/>
      <c r="J44" s="5"/>
      <c r="K44" s="24"/>
      <c r="L44" s="24"/>
    </row>
    <row r="45" spans="2:12" ht="45" x14ac:dyDescent="0.4">
      <c r="B45" s="22">
        <v>33</v>
      </c>
      <c r="C45" s="41" t="s">
        <v>47</v>
      </c>
      <c r="D45" s="23" t="s">
        <v>48</v>
      </c>
      <c r="E45" s="23" t="s">
        <v>219</v>
      </c>
      <c r="F45" s="27" t="s">
        <v>220</v>
      </c>
      <c r="G45" s="27" t="s">
        <v>221</v>
      </c>
      <c r="H45" s="42" t="s">
        <v>125</v>
      </c>
      <c r="I45" s="33"/>
      <c r="J45" s="5"/>
      <c r="K45" s="24"/>
      <c r="L45" s="24"/>
    </row>
    <row r="46" spans="2:12" ht="72" x14ac:dyDescent="0.4">
      <c r="B46" s="22">
        <v>34</v>
      </c>
      <c r="C46" s="41" t="s">
        <v>49</v>
      </c>
      <c r="D46" s="23" t="s">
        <v>50</v>
      </c>
      <c r="E46" s="23" t="s">
        <v>222</v>
      </c>
      <c r="F46" s="27" t="s">
        <v>223</v>
      </c>
      <c r="G46" s="27" t="s">
        <v>224</v>
      </c>
      <c r="H46" s="27"/>
      <c r="I46" s="33"/>
      <c r="J46" s="5"/>
      <c r="K46" s="24"/>
      <c r="L46" s="24"/>
    </row>
    <row r="47" spans="2:12" ht="90" x14ac:dyDescent="0.4">
      <c r="B47" s="22">
        <v>35</v>
      </c>
      <c r="C47" s="41" t="s">
        <v>49</v>
      </c>
      <c r="D47" s="23" t="s">
        <v>50</v>
      </c>
      <c r="E47" s="23" t="s">
        <v>225</v>
      </c>
      <c r="F47" s="27" t="s">
        <v>226</v>
      </c>
      <c r="G47" s="27" t="s">
        <v>227</v>
      </c>
      <c r="H47" s="27"/>
      <c r="I47" s="33"/>
      <c r="J47" s="5"/>
      <c r="K47" s="24"/>
      <c r="L47" s="24"/>
    </row>
    <row r="48" spans="2:12" ht="105" x14ac:dyDescent="0.4">
      <c r="B48" s="22">
        <v>36</v>
      </c>
      <c r="C48" s="41" t="s">
        <v>49</v>
      </c>
      <c r="D48" s="23" t="s">
        <v>50</v>
      </c>
      <c r="E48" s="23" t="s">
        <v>228</v>
      </c>
      <c r="F48" s="27" t="s">
        <v>229</v>
      </c>
      <c r="G48" s="27" t="s">
        <v>230</v>
      </c>
      <c r="H48" s="27"/>
      <c r="I48" s="33"/>
      <c r="J48" s="5"/>
      <c r="K48" s="24"/>
      <c r="L48" s="24"/>
    </row>
    <row r="49" spans="2:12" ht="72" x14ac:dyDescent="0.4">
      <c r="B49" s="22">
        <v>37</v>
      </c>
      <c r="C49" s="41" t="s">
        <v>51</v>
      </c>
      <c r="D49" s="23" t="s">
        <v>52</v>
      </c>
      <c r="E49" s="23" t="s">
        <v>232</v>
      </c>
      <c r="F49" s="27" t="s">
        <v>233</v>
      </c>
      <c r="G49" s="27" t="s">
        <v>234</v>
      </c>
      <c r="H49" s="42" t="s">
        <v>125</v>
      </c>
      <c r="I49" s="33"/>
      <c r="J49" s="5"/>
      <c r="K49" s="24"/>
      <c r="L49" s="24"/>
    </row>
    <row r="50" spans="2:12" ht="195" x14ac:dyDescent="0.4">
      <c r="B50" s="22">
        <v>38</v>
      </c>
      <c r="C50" s="41" t="s">
        <v>51</v>
      </c>
      <c r="D50" s="23" t="s">
        <v>52</v>
      </c>
      <c r="E50" s="23" t="s">
        <v>235</v>
      </c>
      <c r="F50" s="27" t="s">
        <v>236</v>
      </c>
      <c r="G50" s="27" t="s">
        <v>237</v>
      </c>
      <c r="H50" s="42" t="s">
        <v>125</v>
      </c>
      <c r="I50" s="33"/>
      <c r="J50" s="5"/>
      <c r="K50" s="24"/>
      <c r="L50" s="24"/>
    </row>
    <row r="51" spans="2:12" ht="195" x14ac:dyDescent="0.4">
      <c r="B51" s="22">
        <v>39</v>
      </c>
      <c r="C51" s="41" t="s">
        <v>51</v>
      </c>
      <c r="D51" s="23" t="s">
        <v>52</v>
      </c>
      <c r="E51" s="23" t="s">
        <v>235</v>
      </c>
      <c r="F51" s="27" t="s">
        <v>238</v>
      </c>
      <c r="G51" s="27" t="s">
        <v>239</v>
      </c>
      <c r="H51" s="42" t="s">
        <v>125</v>
      </c>
      <c r="I51" s="33"/>
      <c r="J51" s="5"/>
      <c r="K51" s="24"/>
      <c r="L51" s="24"/>
    </row>
    <row r="52" spans="2:12" ht="180" x14ac:dyDescent="0.4">
      <c r="B52" s="22">
        <v>40</v>
      </c>
      <c r="C52" s="41" t="s">
        <v>51</v>
      </c>
      <c r="D52" s="23" t="s">
        <v>52</v>
      </c>
      <c r="E52" s="23" t="s">
        <v>240</v>
      </c>
      <c r="F52" s="27" t="s">
        <v>241</v>
      </c>
      <c r="G52" s="27" t="s">
        <v>242</v>
      </c>
      <c r="H52" s="42" t="s">
        <v>125</v>
      </c>
      <c r="I52" s="33"/>
      <c r="J52" s="5"/>
      <c r="K52" s="24"/>
      <c r="L52" s="24"/>
    </row>
    <row r="53" spans="2:12" ht="180" x14ac:dyDescent="0.4">
      <c r="B53" s="22">
        <v>41</v>
      </c>
      <c r="C53" s="41" t="s">
        <v>51</v>
      </c>
      <c r="D53" s="23" t="s">
        <v>52</v>
      </c>
      <c r="E53" s="23" t="s">
        <v>243</v>
      </c>
      <c r="F53" s="27" t="s">
        <v>244</v>
      </c>
      <c r="G53" s="27" t="s">
        <v>245</v>
      </c>
      <c r="H53" s="42" t="s">
        <v>125</v>
      </c>
      <c r="I53" s="33"/>
      <c r="J53" s="5"/>
      <c r="K53" s="24"/>
      <c r="L53" s="24"/>
    </row>
    <row r="54" spans="2:12" ht="150" x14ac:dyDescent="0.4">
      <c r="B54" s="22">
        <v>42</v>
      </c>
      <c r="C54" s="41" t="s">
        <v>51</v>
      </c>
      <c r="D54" s="23" t="s">
        <v>52</v>
      </c>
      <c r="E54" s="23" t="s">
        <v>246</v>
      </c>
      <c r="F54" s="27" t="s">
        <v>247</v>
      </c>
      <c r="G54" s="27" t="s">
        <v>248</v>
      </c>
      <c r="H54" s="42" t="s">
        <v>125</v>
      </c>
      <c r="I54" s="33"/>
      <c r="J54" s="5"/>
      <c r="K54" s="24"/>
      <c r="L54" s="24"/>
    </row>
    <row r="55" spans="2:12" ht="75" x14ac:dyDescent="0.4">
      <c r="B55" s="22">
        <v>43</v>
      </c>
      <c r="C55" s="41" t="s">
        <v>51</v>
      </c>
      <c r="D55" s="23" t="s">
        <v>52</v>
      </c>
      <c r="E55" s="23" t="s">
        <v>249</v>
      </c>
      <c r="F55" s="27" t="s">
        <v>250</v>
      </c>
      <c r="G55" s="27" t="s">
        <v>251</v>
      </c>
      <c r="H55" s="42" t="s">
        <v>125</v>
      </c>
      <c r="I55" s="33"/>
      <c r="J55" s="5"/>
      <c r="K55" s="24"/>
      <c r="L55" s="24"/>
    </row>
    <row r="56" spans="2:12" ht="72" x14ac:dyDescent="0.4">
      <c r="B56" s="22">
        <v>44</v>
      </c>
      <c r="C56" s="41" t="s">
        <v>51</v>
      </c>
      <c r="D56" s="23" t="s">
        <v>52</v>
      </c>
      <c r="E56" s="23" t="s">
        <v>252</v>
      </c>
      <c r="F56" s="27" t="s">
        <v>253</v>
      </c>
      <c r="G56" s="27" t="s">
        <v>254</v>
      </c>
      <c r="H56" s="42" t="s">
        <v>125</v>
      </c>
      <c r="I56" s="33"/>
      <c r="J56" s="5"/>
      <c r="K56" s="24"/>
      <c r="L56" s="24"/>
    </row>
    <row r="57" spans="2:12" ht="90" x14ac:dyDescent="0.4">
      <c r="B57" s="22">
        <v>45</v>
      </c>
      <c r="C57" s="41" t="s">
        <v>51</v>
      </c>
      <c r="D57" s="23" t="s">
        <v>52</v>
      </c>
      <c r="E57" s="23" t="s">
        <v>866</v>
      </c>
      <c r="F57" s="27" t="s">
        <v>256</v>
      </c>
      <c r="G57" s="27" t="s">
        <v>257</v>
      </c>
      <c r="H57" s="42" t="s">
        <v>125</v>
      </c>
      <c r="I57" s="33"/>
      <c r="J57" s="5"/>
      <c r="K57" s="24"/>
      <c r="L57" s="24"/>
    </row>
    <row r="58" spans="2:12" ht="120" x14ac:dyDescent="0.4">
      <c r="B58" s="22">
        <v>46</v>
      </c>
      <c r="C58" s="41" t="s">
        <v>53</v>
      </c>
      <c r="D58" s="23" t="s">
        <v>54</v>
      </c>
      <c r="E58" s="23" t="s">
        <v>259</v>
      </c>
      <c r="F58" s="27" t="s">
        <v>260</v>
      </c>
      <c r="G58" s="27" t="s">
        <v>261</v>
      </c>
      <c r="H58" s="42" t="s">
        <v>125</v>
      </c>
      <c r="I58" s="33"/>
      <c r="J58" s="5"/>
      <c r="K58" s="24"/>
      <c r="L58" s="24"/>
    </row>
    <row r="59" spans="2:12" ht="120" x14ac:dyDescent="0.4">
      <c r="B59" s="22">
        <v>47</v>
      </c>
      <c r="C59" s="41" t="s">
        <v>53</v>
      </c>
      <c r="D59" s="23" t="s">
        <v>54</v>
      </c>
      <c r="E59" s="23" t="s">
        <v>259</v>
      </c>
      <c r="F59" s="27" t="s">
        <v>262</v>
      </c>
      <c r="G59" s="27" t="s">
        <v>263</v>
      </c>
      <c r="H59" s="42" t="s">
        <v>125</v>
      </c>
      <c r="I59" s="33"/>
      <c r="J59" s="5"/>
      <c r="K59" s="24"/>
      <c r="L59" s="24"/>
    </row>
    <row r="60" spans="2:12" ht="135" x14ac:dyDescent="0.4">
      <c r="B60" s="22">
        <v>48</v>
      </c>
      <c r="C60" s="41" t="s">
        <v>53</v>
      </c>
      <c r="D60" s="23" t="s">
        <v>54</v>
      </c>
      <c r="E60" s="23" t="s">
        <v>264</v>
      </c>
      <c r="F60" s="27" t="s">
        <v>265</v>
      </c>
      <c r="G60" s="27" t="s">
        <v>266</v>
      </c>
      <c r="H60" s="42" t="s">
        <v>125</v>
      </c>
      <c r="I60" s="33"/>
      <c r="J60" s="5"/>
      <c r="K60" s="24"/>
      <c r="L60" s="24"/>
    </row>
    <row r="61" spans="2:12" ht="75" x14ac:dyDescent="0.4">
      <c r="B61" s="22">
        <v>49</v>
      </c>
      <c r="C61" s="41" t="s">
        <v>53</v>
      </c>
      <c r="D61" s="23" t="s">
        <v>54</v>
      </c>
      <c r="E61" s="23" t="s">
        <v>267</v>
      </c>
      <c r="F61" s="27" t="s">
        <v>268</v>
      </c>
      <c r="G61" s="27" t="s">
        <v>269</v>
      </c>
      <c r="H61" s="42" t="s">
        <v>125</v>
      </c>
      <c r="I61" s="33"/>
      <c r="J61" s="5"/>
      <c r="K61" s="24"/>
      <c r="L61" s="24"/>
    </row>
    <row r="62" spans="2:12" ht="72" x14ac:dyDescent="0.4">
      <c r="B62" s="22">
        <v>50</v>
      </c>
      <c r="C62" s="41" t="s">
        <v>53</v>
      </c>
      <c r="D62" s="23" t="s">
        <v>54</v>
      </c>
      <c r="E62" s="23" t="s">
        <v>270</v>
      </c>
      <c r="F62" s="27" t="s">
        <v>271</v>
      </c>
      <c r="G62" s="27" t="s">
        <v>272</v>
      </c>
      <c r="H62" s="42" t="s">
        <v>125</v>
      </c>
      <c r="I62" s="33"/>
      <c r="J62" s="5"/>
      <c r="K62" s="24"/>
      <c r="L62" s="24"/>
    </row>
    <row r="63" spans="2:12" ht="165" x14ac:dyDescent="0.4">
      <c r="B63" s="22">
        <v>51</v>
      </c>
      <c r="C63" s="41" t="s">
        <v>53</v>
      </c>
      <c r="D63" s="23" t="s">
        <v>54</v>
      </c>
      <c r="E63" s="23" t="s">
        <v>273</v>
      </c>
      <c r="F63" s="27" t="s">
        <v>274</v>
      </c>
      <c r="G63" s="27" t="s">
        <v>275</v>
      </c>
      <c r="H63" s="42" t="s">
        <v>125</v>
      </c>
      <c r="I63" s="33"/>
      <c r="J63" s="5"/>
      <c r="K63" s="24"/>
      <c r="L63" s="24"/>
    </row>
    <row r="64" spans="2:12" ht="72" x14ac:dyDescent="0.4">
      <c r="B64" s="22">
        <v>52</v>
      </c>
      <c r="C64" s="41" t="s">
        <v>55</v>
      </c>
      <c r="D64" s="23" t="s">
        <v>56</v>
      </c>
      <c r="E64" s="23" t="s">
        <v>277</v>
      </c>
      <c r="F64" s="27" t="s">
        <v>278</v>
      </c>
      <c r="G64" s="27" t="s">
        <v>279</v>
      </c>
      <c r="H64" s="42" t="s">
        <v>125</v>
      </c>
      <c r="I64" s="33"/>
      <c r="J64" s="5"/>
      <c r="K64" s="24"/>
      <c r="L64" s="24"/>
    </row>
    <row r="65" spans="2:12" ht="72" x14ac:dyDescent="0.4">
      <c r="B65" s="22">
        <v>53</v>
      </c>
      <c r="C65" s="41" t="s">
        <v>55</v>
      </c>
      <c r="D65" s="23" t="s">
        <v>56</v>
      </c>
      <c r="E65" s="23" t="s">
        <v>280</v>
      </c>
      <c r="F65" s="27" t="s">
        <v>281</v>
      </c>
      <c r="G65" s="27" t="s">
        <v>282</v>
      </c>
      <c r="H65" s="42" t="s">
        <v>125</v>
      </c>
      <c r="I65" s="33"/>
      <c r="J65" s="5"/>
      <c r="K65" s="24"/>
      <c r="L65" s="24"/>
    </row>
    <row r="66" spans="2:12" ht="90" x14ac:dyDescent="0.4">
      <c r="B66" s="22">
        <v>54</v>
      </c>
      <c r="C66" s="41" t="s">
        <v>55</v>
      </c>
      <c r="D66" s="23" t="s">
        <v>56</v>
      </c>
      <c r="E66" s="23" t="s">
        <v>283</v>
      </c>
      <c r="F66" s="27" t="s">
        <v>284</v>
      </c>
      <c r="G66" s="27" t="s">
        <v>285</v>
      </c>
      <c r="H66" s="42" t="s">
        <v>125</v>
      </c>
      <c r="I66" s="33"/>
      <c r="J66" s="5"/>
      <c r="K66" s="24"/>
      <c r="L66" s="24"/>
    </row>
    <row r="67" spans="2:12" ht="57.6" x14ac:dyDescent="0.4">
      <c r="B67" s="22">
        <v>55</v>
      </c>
      <c r="C67" s="41" t="s">
        <v>55</v>
      </c>
      <c r="D67" s="23" t="s">
        <v>56</v>
      </c>
      <c r="E67" s="23" t="s">
        <v>286</v>
      </c>
      <c r="F67" s="27" t="s">
        <v>287</v>
      </c>
      <c r="G67" s="27" t="s">
        <v>288</v>
      </c>
      <c r="H67" s="42" t="s">
        <v>125</v>
      </c>
      <c r="I67" s="33"/>
      <c r="J67" s="5"/>
      <c r="K67" s="24"/>
      <c r="L67" s="24"/>
    </row>
    <row r="68" spans="2:12" ht="105" x14ac:dyDescent="0.4">
      <c r="B68" s="22">
        <v>56</v>
      </c>
      <c r="C68" s="41" t="s">
        <v>57</v>
      </c>
      <c r="D68" s="23" t="s">
        <v>58</v>
      </c>
      <c r="E68" s="23" t="s">
        <v>290</v>
      </c>
      <c r="F68" s="27" t="s">
        <v>291</v>
      </c>
      <c r="G68" s="27" t="s">
        <v>292</v>
      </c>
      <c r="H68" s="42" t="s">
        <v>125</v>
      </c>
      <c r="I68" s="33"/>
      <c r="J68" s="5"/>
      <c r="K68" s="24"/>
      <c r="L68" s="24"/>
    </row>
    <row r="69" spans="2:12" ht="105" x14ac:dyDescent="0.4">
      <c r="B69" s="22">
        <v>57</v>
      </c>
      <c r="C69" s="41" t="s">
        <v>57</v>
      </c>
      <c r="D69" s="23" t="s">
        <v>58</v>
      </c>
      <c r="E69" s="23" t="s">
        <v>293</v>
      </c>
      <c r="F69" s="27" t="s">
        <v>294</v>
      </c>
      <c r="G69" s="27" t="s">
        <v>295</v>
      </c>
      <c r="H69" s="42" t="s">
        <v>125</v>
      </c>
      <c r="I69" s="33"/>
      <c r="J69" s="5"/>
      <c r="K69" s="24"/>
      <c r="L69" s="24"/>
    </row>
    <row r="70" spans="2:12" ht="75" x14ac:dyDescent="0.4">
      <c r="B70" s="22">
        <v>58</v>
      </c>
      <c r="C70" s="41" t="s">
        <v>57</v>
      </c>
      <c r="D70" s="23" t="s">
        <v>58</v>
      </c>
      <c r="E70" s="23" t="s">
        <v>296</v>
      </c>
      <c r="F70" s="27" t="s">
        <v>297</v>
      </c>
      <c r="G70" s="27" t="s">
        <v>298</v>
      </c>
      <c r="H70" s="42" t="s">
        <v>125</v>
      </c>
      <c r="I70" s="33"/>
      <c r="J70" s="5"/>
      <c r="K70" s="24"/>
      <c r="L70" s="24"/>
    </row>
    <row r="71" spans="2:12" ht="90" x14ac:dyDescent="0.4">
      <c r="B71" s="22">
        <v>59</v>
      </c>
      <c r="C71" s="41" t="s">
        <v>57</v>
      </c>
      <c r="D71" s="23" t="s">
        <v>58</v>
      </c>
      <c r="E71" s="23" t="s">
        <v>299</v>
      </c>
      <c r="F71" s="27" t="s">
        <v>300</v>
      </c>
      <c r="G71" s="27" t="s">
        <v>301</v>
      </c>
      <c r="H71" s="42" t="s">
        <v>125</v>
      </c>
      <c r="I71" s="33"/>
      <c r="J71" s="5"/>
      <c r="K71" s="24"/>
      <c r="L71" s="24"/>
    </row>
    <row r="72" spans="2:12" ht="75" x14ac:dyDescent="0.4">
      <c r="B72" s="22">
        <v>60</v>
      </c>
      <c r="C72" s="41" t="s">
        <v>59</v>
      </c>
      <c r="D72" s="23" t="s">
        <v>60</v>
      </c>
      <c r="E72" s="23" t="s">
        <v>303</v>
      </c>
      <c r="F72" s="27" t="s">
        <v>304</v>
      </c>
      <c r="G72" s="27" t="s">
        <v>305</v>
      </c>
      <c r="H72" s="42"/>
      <c r="I72" s="33"/>
      <c r="J72" s="5"/>
      <c r="K72" s="24"/>
      <c r="L72" s="24"/>
    </row>
    <row r="73" spans="2:12" ht="75" x14ac:dyDescent="0.4">
      <c r="B73" s="22">
        <v>61</v>
      </c>
      <c r="C73" s="41" t="s">
        <v>59</v>
      </c>
      <c r="D73" s="23" t="s">
        <v>60</v>
      </c>
      <c r="E73" s="23" t="s">
        <v>303</v>
      </c>
      <c r="F73" s="27" t="s">
        <v>306</v>
      </c>
      <c r="G73" s="27" t="s">
        <v>307</v>
      </c>
      <c r="H73" s="42"/>
      <c r="I73" s="33"/>
      <c r="J73" s="5"/>
      <c r="K73" s="24"/>
      <c r="L73" s="24"/>
    </row>
    <row r="74" spans="2:12" ht="57.6" x14ac:dyDescent="0.4">
      <c r="B74" s="22">
        <v>62</v>
      </c>
      <c r="C74" s="41" t="s">
        <v>59</v>
      </c>
      <c r="D74" s="23" t="s">
        <v>60</v>
      </c>
      <c r="E74" s="23" t="s">
        <v>308</v>
      </c>
      <c r="F74" s="27" t="s">
        <v>309</v>
      </c>
      <c r="G74" s="27" t="s">
        <v>310</v>
      </c>
      <c r="H74" s="42"/>
      <c r="I74" s="33"/>
      <c r="J74" s="5"/>
      <c r="K74" s="24"/>
      <c r="L74" s="24"/>
    </row>
    <row r="75" spans="2:12" ht="60" x14ac:dyDescent="0.4">
      <c r="B75" s="22">
        <v>63</v>
      </c>
      <c r="C75" s="41" t="s">
        <v>59</v>
      </c>
      <c r="D75" s="23" t="s">
        <v>60</v>
      </c>
      <c r="E75" s="23" t="s">
        <v>311</v>
      </c>
      <c r="F75" s="27" t="s">
        <v>312</v>
      </c>
      <c r="G75" s="27" t="s">
        <v>313</v>
      </c>
      <c r="H75" s="42"/>
      <c r="I75" s="33"/>
      <c r="J75" s="5"/>
      <c r="K75" s="24"/>
      <c r="L75" s="24"/>
    </row>
    <row r="76" spans="2:12" ht="57.6" x14ac:dyDescent="0.4">
      <c r="B76" s="22">
        <v>64</v>
      </c>
      <c r="C76" s="41" t="s">
        <v>59</v>
      </c>
      <c r="D76" s="23" t="s">
        <v>60</v>
      </c>
      <c r="E76" s="23" t="s">
        <v>314</v>
      </c>
      <c r="F76" s="27" t="s">
        <v>315</v>
      </c>
      <c r="G76" s="27" t="s">
        <v>316</v>
      </c>
      <c r="H76" s="42"/>
      <c r="I76" s="33"/>
      <c r="J76" s="5"/>
      <c r="K76" s="24"/>
      <c r="L76" s="24"/>
    </row>
    <row r="77" spans="2:12" ht="72" x14ac:dyDescent="0.4">
      <c r="B77" s="22">
        <v>65</v>
      </c>
      <c r="C77" s="41" t="s">
        <v>59</v>
      </c>
      <c r="D77" s="23" t="s">
        <v>60</v>
      </c>
      <c r="E77" s="23" t="s">
        <v>317</v>
      </c>
      <c r="F77" s="27" t="s">
        <v>318</v>
      </c>
      <c r="G77" s="27" t="s">
        <v>319</v>
      </c>
      <c r="H77" s="42"/>
      <c r="I77" s="33"/>
      <c r="J77" s="5"/>
      <c r="K77" s="24"/>
      <c r="L77" s="24"/>
    </row>
    <row r="78" spans="2:12" ht="57.6" x14ac:dyDescent="0.4">
      <c r="B78" s="22">
        <v>66</v>
      </c>
      <c r="C78" s="41" t="s">
        <v>59</v>
      </c>
      <c r="D78" s="23" t="s">
        <v>60</v>
      </c>
      <c r="E78" s="23" t="s">
        <v>320</v>
      </c>
      <c r="F78" s="27" t="s">
        <v>321</v>
      </c>
      <c r="G78" s="27" t="s">
        <v>322</v>
      </c>
      <c r="H78" s="42"/>
      <c r="I78" s="33"/>
      <c r="J78" s="5"/>
      <c r="K78" s="24"/>
      <c r="L78" s="24"/>
    </row>
    <row r="79" spans="2:12" ht="57.6" x14ac:dyDescent="0.4">
      <c r="B79" s="22">
        <v>67</v>
      </c>
      <c r="C79" s="41" t="s">
        <v>59</v>
      </c>
      <c r="D79" s="23" t="s">
        <v>60</v>
      </c>
      <c r="E79" s="23" t="s">
        <v>323</v>
      </c>
      <c r="F79" s="27" t="s">
        <v>324</v>
      </c>
      <c r="G79" s="27" t="s">
        <v>325</v>
      </c>
      <c r="H79" s="42"/>
      <c r="I79" s="33"/>
      <c r="J79" s="5"/>
      <c r="K79" s="24"/>
      <c r="L79" s="24"/>
    </row>
    <row r="80" spans="2:12" ht="72" x14ac:dyDescent="0.4">
      <c r="B80" s="22">
        <v>68</v>
      </c>
      <c r="C80" s="41" t="s">
        <v>61</v>
      </c>
      <c r="D80" s="23" t="s">
        <v>62</v>
      </c>
      <c r="E80" s="23" t="s">
        <v>327</v>
      </c>
      <c r="F80" s="27" t="s">
        <v>328</v>
      </c>
      <c r="G80" s="27" t="s">
        <v>329</v>
      </c>
      <c r="H80" s="42"/>
      <c r="I80" s="33"/>
      <c r="J80" s="5"/>
      <c r="K80" s="24"/>
      <c r="L80" s="24"/>
    </row>
    <row r="81" spans="2:16" ht="72" x14ac:dyDescent="0.4">
      <c r="B81" s="22">
        <v>69</v>
      </c>
      <c r="C81" s="41" t="s">
        <v>61</v>
      </c>
      <c r="D81" s="23" t="s">
        <v>62</v>
      </c>
      <c r="E81" s="23" t="s">
        <v>330</v>
      </c>
      <c r="F81" s="27" t="s">
        <v>331</v>
      </c>
      <c r="G81" s="27" t="s">
        <v>332</v>
      </c>
      <c r="H81" s="42"/>
      <c r="I81" s="33"/>
      <c r="J81" s="5"/>
      <c r="K81" s="24"/>
      <c r="L81" s="24"/>
      <c r="P81" s="23"/>
    </row>
    <row r="82" spans="2:16" ht="60" x14ac:dyDescent="0.4">
      <c r="B82" s="22">
        <v>70</v>
      </c>
      <c r="C82" s="41" t="s">
        <v>61</v>
      </c>
      <c r="D82" s="23" t="s">
        <v>62</v>
      </c>
      <c r="E82" s="23" t="s">
        <v>333</v>
      </c>
      <c r="F82" s="27" t="s">
        <v>334</v>
      </c>
      <c r="G82" s="27" t="s">
        <v>335</v>
      </c>
      <c r="H82" s="42"/>
      <c r="I82" s="33"/>
      <c r="J82" s="5"/>
      <c r="K82" s="24"/>
      <c r="L82" s="24"/>
      <c r="P82" s="23"/>
    </row>
    <row r="83" spans="2:16" ht="60" x14ac:dyDescent="0.4">
      <c r="B83" s="22">
        <v>71</v>
      </c>
      <c r="C83" s="41" t="s">
        <v>61</v>
      </c>
      <c r="D83" s="23" t="s">
        <v>62</v>
      </c>
      <c r="E83" s="23" t="s">
        <v>336</v>
      </c>
      <c r="F83" s="27" t="s">
        <v>337</v>
      </c>
      <c r="G83" s="27" t="s">
        <v>338</v>
      </c>
      <c r="H83" s="42"/>
      <c r="I83" s="33"/>
      <c r="J83" s="5"/>
      <c r="K83" s="24"/>
      <c r="L83" s="24"/>
      <c r="P83" s="23"/>
    </row>
    <row r="84" spans="2:16" ht="105" x14ac:dyDescent="0.4">
      <c r="B84" s="22">
        <v>72</v>
      </c>
      <c r="C84" s="41" t="s">
        <v>61</v>
      </c>
      <c r="D84" s="23" t="s">
        <v>62</v>
      </c>
      <c r="E84" s="23" t="s">
        <v>339</v>
      </c>
      <c r="F84" s="27" t="s">
        <v>340</v>
      </c>
      <c r="G84" s="27" t="s">
        <v>341</v>
      </c>
      <c r="H84" s="42"/>
      <c r="I84" s="33"/>
      <c r="J84" s="5"/>
      <c r="K84" s="24"/>
      <c r="L84" s="24"/>
      <c r="P84" s="23"/>
    </row>
    <row r="85" spans="2:16" ht="72" x14ac:dyDescent="0.4">
      <c r="B85" s="22">
        <v>73</v>
      </c>
      <c r="C85" s="41" t="s">
        <v>61</v>
      </c>
      <c r="D85" s="23" t="s">
        <v>62</v>
      </c>
      <c r="E85" s="23" t="s">
        <v>342</v>
      </c>
      <c r="F85" s="27" t="s">
        <v>343</v>
      </c>
      <c r="G85" s="27" t="s">
        <v>344</v>
      </c>
      <c r="H85" s="42"/>
      <c r="I85" s="33"/>
      <c r="J85" s="5"/>
      <c r="K85" s="24"/>
      <c r="L85" s="24"/>
      <c r="P85" s="23"/>
    </row>
    <row r="86" spans="2:16" ht="100.8" x14ac:dyDescent="0.4">
      <c r="B86" s="22">
        <v>74</v>
      </c>
      <c r="C86" s="41" t="s">
        <v>63</v>
      </c>
      <c r="D86" s="23" t="s">
        <v>64</v>
      </c>
      <c r="E86" s="23" t="s">
        <v>345</v>
      </c>
      <c r="F86" s="27" t="s">
        <v>346</v>
      </c>
      <c r="G86" s="27" t="s">
        <v>347</v>
      </c>
      <c r="H86" s="42" t="s">
        <v>125</v>
      </c>
      <c r="I86" s="33"/>
      <c r="J86" s="5"/>
      <c r="K86" s="24"/>
      <c r="L86" s="24"/>
      <c r="P86" s="23"/>
    </row>
    <row r="87" spans="2:16" ht="105" x14ac:dyDescent="0.4">
      <c r="B87" s="22">
        <v>75</v>
      </c>
      <c r="C87" s="41" t="s">
        <v>65</v>
      </c>
      <c r="D87" s="23" t="s">
        <v>66</v>
      </c>
      <c r="E87" s="23" t="s">
        <v>348</v>
      </c>
      <c r="F87" s="27" t="s">
        <v>349</v>
      </c>
      <c r="G87" s="27" t="s">
        <v>350</v>
      </c>
      <c r="H87" s="42" t="s">
        <v>125</v>
      </c>
      <c r="I87" s="33"/>
      <c r="J87" s="5"/>
      <c r="K87" s="24"/>
      <c r="L87" s="24"/>
      <c r="P87" s="23"/>
    </row>
    <row r="88" spans="2:16" ht="75" x14ac:dyDescent="0.4">
      <c r="B88" s="22">
        <v>76</v>
      </c>
      <c r="C88" s="41" t="s">
        <v>65</v>
      </c>
      <c r="D88" s="23" t="s">
        <v>66</v>
      </c>
      <c r="E88" s="23" t="s">
        <v>351</v>
      </c>
      <c r="F88" s="27" t="s">
        <v>352</v>
      </c>
      <c r="G88" s="27" t="s">
        <v>353</v>
      </c>
      <c r="H88" s="42" t="s">
        <v>125</v>
      </c>
      <c r="I88" s="33"/>
      <c r="J88" s="5"/>
      <c r="K88" s="24"/>
      <c r="L88" s="24"/>
    </row>
    <row r="89" spans="2:16" ht="75" x14ac:dyDescent="0.4">
      <c r="B89" s="22">
        <v>77</v>
      </c>
      <c r="C89" s="41" t="s">
        <v>65</v>
      </c>
      <c r="D89" s="23" t="s">
        <v>66</v>
      </c>
      <c r="E89" s="23" t="s">
        <v>354</v>
      </c>
      <c r="F89" s="27" t="s">
        <v>355</v>
      </c>
      <c r="G89" s="27" t="s">
        <v>356</v>
      </c>
      <c r="H89" s="42" t="s">
        <v>125</v>
      </c>
      <c r="I89" s="33"/>
      <c r="J89" s="5"/>
      <c r="K89" s="24"/>
      <c r="L89" s="24"/>
    </row>
    <row r="90" spans="2:16" ht="180" x14ac:dyDescent="0.4">
      <c r="B90" s="22">
        <v>78</v>
      </c>
      <c r="C90" s="41" t="s">
        <v>65</v>
      </c>
      <c r="D90" s="23" t="s">
        <v>66</v>
      </c>
      <c r="E90" s="23" t="s">
        <v>357</v>
      </c>
      <c r="F90" s="27" t="s">
        <v>358</v>
      </c>
      <c r="G90" s="27" t="s">
        <v>359</v>
      </c>
      <c r="H90" s="42" t="s">
        <v>125</v>
      </c>
      <c r="I90" s="33"/>
      <c r="J90" s="5"/>
      <c r="K90" s="24"/>
      <c r="L90" s="24"/>
    </row>
    <row r="91" spans="2:16" ht="57.6" x14ac:dyDescent="0.4">
      <c r="B91" s="22">
        <v>79</v>
      </c>
      <c r="C91" s="41" t="s">
        <v>65</v>
      </c>
      <c r="D91" s="23" t="s">
        <v>66</v>
      </c>
      <c r="E91" s="23" t="s">
        <v>360</v>
      </c>
      <c r="F91" s="27" t="s">
        <v>361</v>
      </c>
      <c r="G91" s="27" t="s">
        <v>362</v>
      </c>
      <c r="H91" s="42" t="s">
        <v>125</v>
      </c>
      <c r="I91" s="33"/>
      <c r="J91" s="5"/>
      <c r="K91" s="24"/>
      <c r="L91" s="24"/>
    </row>
    <row r="92" spans="2:16" ht="60" x14ac:dyDescent="0.4">
      <c r="B92" s="22">
        <v>80</v>
      </c>
      <c r="C92" s="41" t="s">
        <v>67</v>
      </c>
      <c r="D92" s="23" t="s">
        <v>68</v>
      </c>
      <c r="E92" s="23" t="s">
        <v>363</v>
      </c>
      <c r="F92" s="27" t="s">
        <v>364</v>
      </c>
      <c r="G92" s="27" t="s">
        <v>365</v>
      </c>
      <c r="H92" s="42" t="s">
        <v>125</v>
      </c>
      <c r="I92" s="33"/>
      <c r="J92" s="5"/>
      <c r="K92" s="24"/>
      <c r="L92" s="24"/>
    </row>
    <row r="93" spans="2:16" ht="90" x14ac:dyDescent="0.4">
      <c r="B93" s="22">
        <v>81</v>
      </c>
      <c r="C93" s="41" t="s">
        <v>67</v>
      </c>
      <c r="D93" s="23" t="s">
        <v>68</v>
      </c>
      <c r="E93" s="23" t="s">
        <v>366</v>
      </c>
      <c r="F93" s="27" t="s">
        <v>367</v>
      </c>
      <c r="G93" s="27" t="s">
        <v>368</v>
      </c>
      <c r="H93" s="42" t="s">
        <v>125</v>
      </c>
      <c r="I93" s="33"/>
      <c r="J93" s="5"/>
      <c r="K93" s="24"/>
      <c r="L93" s="24"/>
    </row>
    <row r="94" spans="2:16" ht="105" x14ac:dyDescent="0.4">
      <c r="B94" s="22">
        <v>82</v>
      </c>
      <c r="C94" s="41" t="s">
        <v>67</v>
      </c>
      <c r="D94" s="23" t="s">
        <v>68</v>
      </c>
      <c r="E94" s="23" t="s">
        <v>369</v>
      </c>
      <c r="F94" s="27" t="s">
        <v>370</v>
      </c>
      <c r="G94" s="27" t="s">
        <v>371</v>
      </c>
      <c r="H94" s="42" t="s">
        <v>125</v>
      </c>
      <c r="I94" s="33"/>
      <c r="J94" s="5"/>
      <c r="K94" s="24"/>
      <c r="L94" s="24"/>
    </row>
    <row r="95" spans="2:16" ht="100.8" x14ac:dyDescent="0.4">
      <c r="B95" s="22">
        <v>83</v>
      </c>
      <c r="C95" s="41" t="s">
        <v>67</v>
      </c>
      <c r="D95" s="23" t="s">
        <v>68</v>
      </c>
      <c r="E95" s="23" t="s">
        <v>372</v>
      </c>
      <c r="F95" s="27" t="s">
        <v>373</v>
      </c>
      <c r="G95" s="27" t="s">
        <v>374</v>
      </c>
      <c r="H95" s="42" t="s">
        <v>125</v>
      </c>
      <c r="I95" s="33"/>
      <c r="J95" s="5"/>
      <c r="K95" s="24"/>
      <c r="L95" s="24"/>
    </row>
    <row r="96" spans="2:16" ht="86.4" x14ac:dyDescent="0.4">
      <c r="B96" s="22">
        <v>84</v>
      </c>
      <c r="C96" s="41" t="s">
        <v>69</v>
      </c>
      <c r="D96" s="23" t="s">
        <v>70</v>
      </c>
      <c r="E96" s="23" t="s">
        <v>376</v>
      </c>
      <c r="F96" s="27" t="s">
        <v>377</v>
      </c>
      <c r="G96" s="27" t="s">
        <v>378</v>
      </c>
      <c r="H96" s="42" t="s">
        <v>125</v>
      </c>
      <c r="I96" s="33"/>
      <c r="J96" s="5"/>
      <c r="K96" s="24"/>
      <c r="L96" s="24"/>
    </row>
    <row r="97" spans="2:12" ht="135" x14ac:dyDescent="0.4">
      <c r="B97" s="22">
        <v>85</v>
      </c>
      <c r="C97" s="41" t="s">
        <v>69</v>
      </c>
      <c r="D97" s="23" t="s">
        <v>70</v>
      </c>
      <c r="E97" s="23" t="s">
        <v>379</v>
      </c>
      <c r="F97" s="27" t="s">
        <v>380</v>
      </c>
      <c r="G97" s="27" t="s">
        <v>381</v>
      </c>
      <c r="H97" s="42" t="s">
        <v>125</v>
      </c>
      <c r="I97" s="33"/>
      <c r="J97" s="5"/>
      <c r="K97" s="24"/>
      <c r="L97" s="24"/>
    </row>
    <row r="98" spans="2:12" ht="86.4" x14ac:dyDescent="0.4">
      <c r="B98" s="22">
        <v>86</v>
      </c>
      <c r="C98" s="41" t="s">
        <v>69</v>
      </c>
      <c r="D98" s="23" t="s">
        <v>70</v>
      </c>
      <c r="E98" s="23" t="s">
        <v>385</v>
      </c>
      <c r="F98" s="27" t="s">
        <v>383</v>
      </c>
      <c r="G98" s="27" t="s">
        <v>384</v>
      </c>
      <c r="H98" s="42" t="s">
        <v>125</v>
      </c>
      <c r="I98" s="33"/>
      <c r="J98" s="5"/>
      <c r="K98" s="24"/>
      <c r="L98" s="24"/>
    </row>
    <row r="99" spans="2:12" ht="105" x14ac:dyDescent="0.4">
      <c r="B99" s="22">
        <v>87</v>
      </c>
      <c r="C99" s="41" t="s">
        <v>69</v>
      </c>
      <c r="D99" s="23" t="s">
        <v>70</v>
      </c>
      <c r="E99" s="23" t="s">
        <v>382</v>
      </c>
      <c r="F99" s="27" t="s">
        <v>386</v>
      </c>
      <c r="G99" s="27" t="s">
        <v>387</v>
      </c>
      <c r="H99" s="42" t="s">
        <v>125</v>
      </c>
      <c r="I99" s="33"/>
      <c r="J99" s="5"/>
      <c r="K99" s="24"/>
      <c r="L99" s="24"/>
    </row>
    <row r="100" spans="2:12" ht="72" x14ac:dyDescent="0.4">
      <c r="B100" s="22">
        <v>88</v>
      </c>
      <c r="C100" s="41" t="s">
        <v>69</v>
      </c>
      <c r="D100" s="23" t="s">
        <v>70</v>
      </c>
      <c r="E100" s="23" t="s">
        <v>388</v>
      </c>
      <c r="F100" s="27" t="s">
        <v>390</v>
      </c>
      <c r="G100" s="27" t="s">
        <v>389</v>
      </c>
      <c r="H100" s="42" t="s">
        <v>125</v>
      </c>
      <c r="I100" s="33"/>
      <c r="J100" s="5"/>
      <c r="K100" s="24"/>
      <c r="L100" s="24"/>
    </row>
    <row r="101" spans="2:12" ht="57.6" x14ac:dyDescent="0.4">
      <c r="B101" s="22">
        <v>89</v>
      </c>
      <c r="C101" s="41" t="s">
        <v>69</v>
      </c>
      <c r="D101" s="23" t="s">
        <v>70</v>
      </c>
      <c r="E101" s="23" t="s">
        <v>391</v>
      </c>
      <c r="F101" s="27" t="s">
        <v>393</v>
      </c>
      <c r="G101" s="27" t="s">
        <v>392</v>
      </c>
      <c r="H101" s="42" t="s">
        <v>125</v>
      </c>
      <c r="I101" s="33"/>
      <c r="J101" s="5"/>
      <c r="K101" s="24"/>
      <c r="L101" s="24"/>
    </row>
    <row r="102" spans="2:12" ht="120" x14ac:dyDescent="0.4">
      <c r="B102" s="22">
        <v>90</v>
      </c>
      <c r="C102" s="41" t="s">
        <v>71</v>
      </c>
      <c r="D102" s="23" t="s">
        <v>72</v>
      </c>
      <c r="E102" s="23" t="s">
        <v>852</v>
      </c>
      <c r="F102" s="27" t="s">
        <v>396</v>
      </c>
      <c r="G102" s="27" t="s">
        <v>397</v>
      </c>
      <c r="H102" s="42" t="s">
        <v>125</v>
      </c>
      <c r="I102" s="33"/>
      <c r="J102" s="5"/>
      <c r="K102" s="24"/>
      <c r="L102" s="24"/>
    </row>
    <row r="103" spans="2:12" ht="120" x14ac:dyDescent="0.4">
      <c r="B103" s="22">
        <v>91</v>
      </c>
      <c r="C103" s="41" t="s">
        <v>71</v>
      </c>
      <c r="D103" s="23" t="s">
        <v>72</v>
      </c>
      <c r="E103" s="23" t="s">
        <v>395</v>
      </c>
      <c r="F103" s="27" t="s">
        <v>398</v>
      </c>
      <c r="G103" s="27" t="s">
        <v>399</v>
      </c>
      <c r="H103" s="42" t="s">
        <v>125</v>
      </c>
      <c r="I103" s="33"/>
      <c r="J103" s="5"/>
      <c r="K103" s="24"/>
      <c r="L103" s="24"/>
    </row>
    <row r="104" spans="2:12" ht="90" x14ac:dyDescent="0.4">
      <c r="B104" s="22">
        <v>92</v>
      </c>
      <c r="C104" s="41" t="s">
        <v>71</v>
      </c>
      <c r="D104" s="23" t="s">
        <v>72</v>
      </c>
      <c r="E104" s="23" t="s">
        <v>400</v>
      </c>
      <c r="F104" s="27" t="s">
        <v>401</v>
      </c>
      <c r="G104" s="27" t="s">
        <v>402</v>
      </c>
      <c r="H104" s="42" t="s">
        <v>125</v>
      </c>
      <c r="I104" s="33"/>
      <c r="J104" s="5"/>
      <c r="K104" s="24"/>
      <c r="L104" s="24"/>
    </row>
    <row r="105" spans="2:12" ht="90" x14ac:dyDescent="0.4">
      <c r="B105" s="22">
        <v>93</v>
      </c>
      <c r="C105" s="41" t="s">
        <v>73</v>
      </c>
      <c r="D105" s="23" t="s">
        <v>74</v>
      </c>
      <c r="E105" s="23" t="s">
        <v>404</v>
      </c>
      <c r="F105" s="27" t="s">
        <v>405</v>
      </c>
      <c r="G105" s="27" t="s">
        <v>406</v>
      </c>
      <c r="H105" s="42" t="s">
        <v>125</v>
      </c>
      <c r="I105" s="33"/>
      <c r="J105" s="5"/>
      <c r="K105" s="24"/>
      <c r="L105" s="24"/>
    </row>
    <row r="106" spans="2:12" ht="90" x14ac:dyDescent="0.4">
      <c r="B106" s="22">
        <v>94</v>
      </c>
      <c r="C106" s="41" t="s">
        <v>73</v>
      </c>
      <c r="D106" s="23" t="s">
        <v>74</v>
      </c>
      <c r="E106" s="23" t="s">
        <v>404</v>
      </c>
      <c r="F106" s="27" t="s">
        <v>407</v>
      </c>
      <c r="G106" s="27" t="s">
        <v>408</v>
      </c>
      <c r="H106" s="42" t="s">
        <v>125</v>
      </c>
      <c r="I106" s="33"/>
      <c r="J106" s="5"/>
      <c r="K106" s="24"/>
      <c r="L106" s="24"/>
    </row>
    <row r="107" spans="2:12" ht="75" x14ac:dyDescent="0.4">
      <c r="B107" s="22">
        <v>95</v>
      </c>
      <c r="C107" s="41" t="s">
        <v>75</v>
      </c>
      <c r="D107" s="23" t="s">
        <v>76</v>
      </c>
      <c r="E107" s="23" t="s">
        <v>410</v>
      </c>
      <c r="F107" s="27" t="s">
        <v>411</v>
      </c>
      <c r="G107" s="27" t="s">
        <v>412</v>
      </c>
      <c r="H107" s="42" t="s">
        <v>125</v>
      </c>
      <c r="I107" s="33"/>
      <c r="J107" s="5"/>
      <c r="K107" s="24"/>
      <c r="L107" s="24"/>
    </row>
    <row r="108" spans="2:12" ht="90" x14ac:dyDescent="0.4">
      <c r="B108" s="22">
        <v>96</v>
      </c>
      <c r="C108" s="41" t="s">
        <v>75</v>
      </c>
      <c r="D108" s="23" t="s">
        <v>76</v>
      </c>
      <c r="E108" s="23" t="s">
        <v>413</v>
      </c>
      <c r="F108" s="27" t="s">
        <v>414</v>
      </c>
      <c r="G108" s="27" t="s">
        <v>415</v>
      </c>
      <c r="H108" s="42" t="s">
        <v>125</v>
      </c>
      <c r="I108" s="33"/>
      <c r="J108" s="5"/>
      <c r="K108" s="24"/>
      <c r="L108" s="24"/>
    </row>
    <row r="109" spans="2:12" ht="90" x14ac:dyDescent="0.4">
      <c r="B109" s="22">
        <v>97</v>
      </c>
      <c r="C109" s="41" t="s">
        <v>77</v>
      </c>
      <c r="D109" s="23" t="s">
        <v>78</v>
      </c>
      <c r="E109" s="23" t="s">
        <v>417</v>
      </c>
      <c r="F109" s="27" t="s">
        <v>418</v>
      </c>
      <c r="G109" s="27" t="s">
        <v>419</v>
      </c>
      <c r="H109" s="42" t="s">
        <v>125</v>
      </c>
      <c r="I109" s="33"/>
      <c r="J109" s="5"/>
      <c r="K109" s="24"/>
      <c r="L109" s="24"/>
    </row>
    <row r="110" spans="2:12" ht="90" x14ac:dyDescent="0.4">
      <c r="B110" s="22">
        <v>98</v>
      </c>
      <c r="C110" s="41" t="s">
        <v>77</v>
      </c>
      <c r="D110" s="23" t="s">
        <v>78</v>
      </c>
      <c r="E110" s="23" t="s">
        <v>420</v>
      </c>
      <c r="F110" s="27" t="s">
        <v>421</v>
      </c>
      <c r="G110" s="27" t="s">
        <v>422</v>
      </c>
      <c r="H110" s="42" t="s">
        <v>125</v>
      </c>
      <c r="I110" s="33"/>
      <c r="J110" s="5"/>
      <c r="K110" s="24"/>
      <c r="L110" s="24"/>
    </row>
    <row r="111" spans="2:12" ht="75" x14ac:dyDescent="0.4">
      <c r="B111" s="22">
        <v>99</v>
      </c>
      <c r="C111" s="41" t="s">
        <v>77</v>
      </c>
      <c r="D111" s="23" t="s">
        <v>78</v>
      </c>
      <c r="E111" s="23" t="s">
        <v>423</v>
      </c>
      <c r="F111" s="27" t="s">
        <v>424</v>
      </c>
      <c r="G111" s="27" t="s">
        <v>425</v>
      </c>
      <c r="H111" s="42" t="s">
        <v>125</v>
      </c>
      <c r="I111" s="33"/>
      <c r="J111" s="5"/>
      <c r="K111" s="24"/>
      <c r="L111" s="24"/>
    </row>
    <row r="112" spans="2:12" ht="60" x14ac:dyDescent="0.4">
      <c r="B112" s="22">
        <v>100</v>
      </c>
      <c r="C112" s="41" t="s">
        <v>79</v>
      </c>
      <c r="D112" s="23" t="s">
        <v>80</v>
      </c>
      <c r="E112" s="23" t="s">
        <v>427</v>
      </c>
      <c r="F112" s="27" t="s">
        <v>428</v>
      </c>
      <c r="G112" s="27" t="s">
        <v>429</v>
      </c>
      <c r="H112" s="42" t="s">
        <v>125</v>
      </c>
      <c r="I112" s="33"/>
      <c r="J112" s="5"/>
      <c r="K112" s="24"/>
      <c r="L112" s="24"/>
    </row>
    <row r="113" spans="2:12" ht="105" x14ac:dyDescent="0.4">
      <c r="B113" s="22">
        <v>101</v>
      </c>
      <c r="C113" s="41" t="s">
        <v>79</v>
      </c>
      <c r="D113" s="23" t="s">
        <v>80</v>
      </c>
      <c r="E113" s="23" t="s">
        <v>430</v>
      </c>
      <c r="F113" s="27" t="s">
        <v>431</v>
      </c>
      <c r="G113" s="27" t="s">
        <v>432</v>
      </c>
      <c r="H113" s="42" t="s">
        <v>125</v>
      </c>
      <c r="I113" s="33"/>
      <c r="J113" s="5"/>
      <c r="K113" s="24"/>
      <c r="L113" s="24"/>
    </row>
    <row r="114" spans="2:12" ht="120" x14ac:dyDescent="0.4">
      <c r="B114" s="22">
        <v>102</v>
      </c>
      <c r="C114" s="41" t="s">
        <v>79</v>
      </c>
      <c r="D114" s="23" t="s">
        <v>80</v>
      </c>
      <c r="E114" s="23" t="s">
        <v>433</v>
      </c>
      <c r="F114" s="27" t="s">
        <v>434</v>
      </c>
      <c r="G114" s="27" t="s">
        <v>435</v>
      </c>
      <c r="H114" s="42" t="s">
        <v>125</v>
      </c>
      <c r="I114" s="33"/>
      <c r="J114" s="5"/>
      <c r="K114" s="24"/>
      <c r="L114" s="24"/>
    </row>
    <row r="115" spans="2:12" ht="75" x14ac:dyDescent="0.4">
      <c r="B115" s="22">
        <v>103</v>
      </c>
      <c r="C115" s="41" t="s">
        <v>79</v>
      </c>
      <c r="D115" s="23" t="s">
        <v>80</v>
      </c>
      <c r="E115" s="23" t="s">
        <v>436</v>
      </c>
      <c r="F115" s="27" t="s">
        <v>437</v>
      </c>
      <c r="G115" s="27" t="s">
        <v>438</v>
      </c>
      <c r="H115" s="42" t="s">
        <v>125</v>
      </c>
      <c r="I115" s="33"/>
      <c r="J115" s="5"/>
      <c r="K115" s="24"/>
      <c r="L115" s="24"/>
    </row>
    <row r="116" spans="2:12" ht="90" x14ac:dyDescent="0.4">
      <c r="B116" s="22">
        <v>104</v>
      </c>
      <c r="C116" s="41" t="s">
        <v>79</v>
      </c>
      <c r="D116" s="23" t="s">
        <v>80</v>
      </c>
      <c r="E116" s="23" t="s">
        <v>439</v>
      </c>
      <c r="F116" s="27" t="s">
        <v>440</v>
      </c>
      <c r="G116" s="27" t="s">
        <v>441</v>
      </c>
      <c r="H116" s="42" t="s">
        <v>125</v>
      </c>
      <c r="I116" s="33"/>
      <c r="J116" s="5"/>
      <c r="K116" s="24"/>
      <c r="L116" s="24"/>
    </row>
    <row r="117" spans="2:12" ht="90" x14ac:dyDescent="0.4">
      <c r="B117" s="22">
        <v>105</v>
      </c>
      <c r="C117" s="41" t="s">
        <v>79</v>
      </c>
      <c r="D117" s="23" t="s">
        <v>80</v>
      </c>
      <c r="E117" s="23" t="s">
        <v>442</v>
      </c>
      <c r="F117" s="27" t="s">
        <v>443</v>
      </c>
      <c r="G117" s="27" t="s">
        <v>444</v>
      </c>
      <c r="H117" s="42" t="s">
        <v>125</v>
      </c>
      <c r="I117" s="33"/>
      <c r="J117" s="5"/>
      <c r="K117" s="24"/>
      <c r="L117" s="24"/>
    </row>
    <row r="118" spans="2:12" ht="75" x14ac:dyDescent="0.4">
      <c r="B118" s="22">
        <v>106</v>
      </c>
      <c r="C118" s="41" t="s">
        <v>79</v>
      </c>
      <c r="D118" s="23" t="s">
        <v>80</v>
      </c>
      <c r="E118" s="23" t="s">
        <v>445</v>
      </c>
      <c r="F118" s="27" t="s">
        <v>446</v>
      </c>
      <c r="G118" s="27" t="s">
        <v>447</v>
      </c>
      <c r="H118" s="42" t="s">
        <v>125</v>
      </c>
      <c r="I118" s="33"/>
      <c r="J118" s="5"/>
      <c r="K118" s="24"/>
      <c r="L118" s="24"/>
    </row>
    <row r="119" spans="2:12" ht="86.4" x14ac:dyDescent="0.4">
      <c r="B119" s="22">
        <v>107</v>
      </c>
      <c r="C119" s="41" t="s">
        <v>79</v>
      </c>
      <c r="D119" s="23" t="s">
        <v>80</v>
      </c>
      <c r="E119" s="23" t="s">
        <v>448</v>
      </c>
      <c r="F119" s="27" t="s">
        <v>449</v>
      </c>
      <c r="G119" s="27" t="s">
        <v>450</v>
      </c>
      <c r="H119" s="42" t="s">
        <v>125</v>
      </c>
      <c r="I119" s="33"/>
      <c r="J119" s="5"/>
      <c r="K119" s="24"/>
      <c r="L119" s="24"/>
    </row>
    <row r="120" spans="2:12" ht="105" x14ac:dyDescent="0.4">
      <c r="B120" s="22">
        <v>108</v>
      </c>
      <c r="C120" s="41" t="s">
        <v>81</v>
      </c>
      <c r="D120" s="23" t="s">
        <v>82</v>
      </c>
      <c r="E120" s="23" t="s">
        <v>451</v>
      </c>
      <c r="F120" s="27" t="s">
        <v>452</v>
      </c>
      <c r="G120" s="27" t="s">
        <v>453</v>
      </c>
      <c r="H120" s="42" t="s">
        <v>125</v>
      </c>
      <c r="I120" s="33"/>
      <c r="J120" s="5"/>
      <c r="K120" s="24"/>
      <c r="L120" s="24"/>
    </row>
    <row r="121" spans="2:12" ht="135" x14ac:dyDescent="0.4">
      <c r="B121" s="22">
        <v>109</v>
      </c>
      <c r="C121" s="41" t="s">
        <v>81</v>
      </c>
      <c r="D121" s="23" t="s">
        <v>82</v>
      </c>
      <c r="E121" s="23" t="s">
        <v>454</v>
      </c>
      <c r="F121" s="27" t="s">
        <v>455</v>
      </c>
      <c r="G121" s="27" t="s">
        <v>456</v>
      </c>
      <c r="H121" s="42" t="s">
        <v>125</v>
      </c>
      <c r="I121" s="33"/>
      <c r="J121" s="5"/>
      <c r="K121" s="24"/>
      <c r="L121" s="24"/>
    </row>
    <row r="122" spans="2:12" ht="135" x14ac:dyDescent="0.4">
      <c r="B122" s="22">
        <v>110</v>
      </c>
      <c r="C122" s="41" t="s">
        <v>81</v>
      </c>
      <c r="D122" s="23" t="s">
        <v>82</v>
      </c>
      <c r="E122" s="23" t="s">
        <v>457</v>
      </c>
      <c r="F122" s="27" t="s">
        <v>458</v>
      </c>
      <c r="G122" s="27" t="s">
        <v>459</v>
      </c>
      <c r="H122" s="42" t="s">
        <v>125</v>
      </c>
      <c r="I122" s="33"/>
      <c r="J122" s="5"/>
      <c r="K122" s="24"/>
      <c r="L122" s="24"/>
    </row>
    <row r="123" spans="2:12" ht="75" x14ac:dyDescent="0.4">
      <c r="B123" s="22">
        <v>111</v>
      </c>
      <c r="C123" s="41" t="s">
        <v>81</v>
      </c>
      <c r="D123" s="23" t="s">
        <v>82</v>
      </c>
      <c r="E123" s="23" t="s">
        <v>460</v>
      </c>
      <c r="F123" s="27" t="s">
        <v>461</v>
      </c>
      <c r="G123" s="27" t="s">
        <v>462</v>
      </c>
      <c r="H123" s="42" t="s">
        <v>125</v>
      </c>
      <c r="I123" s="33"/>
      <c r="J123" s="5"/>
      <c r="K123" s="24"/>
      <c r="L123" s="24"/>
    </row>
    <row r="124" spans="2:12" ht="105" x14ac:dyDescent="0.4">
      <c r="B124" s="22">
        <v>112</v>
      </c>
      <c r="C124" s="41" t="s">
        <v>81</v>
      </c>
      <c r="D124" s="23" t="s">
        <v>82</v>
      </c>
      <c r="E124" s="23" t="s">
        <v>463</v>
      </c>
      <c r="F124" s="27" t="s">
        <v>464</v>
      </c>
      <c r="G124" s="27" t="s">
        <v>465</v>
      </c>
      <c r="H124" s="42" t="s">
        <v>125</v>
      </c>
      <c r="I124" s="33"/>
      <c r="J124" s="5"/>
      <c r="K124" s="24"/>
      <c r="L124" s="24"/>
    </row>
    <row r="125" spans="2:12" ht="135" x14ac:dyDescent="0.4">
      <c r="B125" s="22">
        <v>113</v>
      </c>
      <c r="C125" s="41" t="s">
        <v>81</v>
      </c>
      <c r="D125" s="23" t="s">
        <v>82</v>
      </c>
      <c r="E125" s="23" t="s">
        <v>466</v>
      </c>
      <c r="F125" s="27" t="s">
        <v>467</v>
      </c>
      <c r="G125" s="27" t="s">
        <v>468</v>
      </c>
      <c r="H125" s="42" t="s">
        <v>125</v>
      </c>
      <c r="I125" s="33"/>
      <c r="J125" s="5"/>
      <c r="K125" s="24"/>
      <c r="L125" s="24"/>
    </row>
    <row r="126" spans="2:12" ht="90" x14ac:dyDescent="0.4">
      <c r="B126" s="22">
        <v>114</v>
      </c>
      <c r="C126" s="41" t="s">
        <v>81</v>
      </c>
      <c r="D126" s="23" t="s">
        <v>82</v>
      </c>
      <c r="E126" s="23" t="s">
        <v>469</v>
      </c>
      <c r="F126" s="27" t="s">
        <v>470</v>
      </c>
      <c r="G126" s="27" t="s">
        <v>471</v>
      </c>
      <c r="H126" s="42" t="s">
        <v>125</v>
      </c>
      <c r="I126" s="33"/>
      <c r="J126" s="5"/>
      <c r="K126" s="24"/>
      <c r="L126" s="24"/>
    </row>
    <row r="127" spans="2:12" ht="90" x14ac:dyDescent="0.4">
      <c r="B127" s="22">
        <v>115</v>
      </c>
      <c r="C127" s="41" t="s">
        <v>81</v>
      </c>
      <c r="D127" s="23" t="s">
        <v>82</v>
      </c>
      <c r="E127" s="23" t="s">
        <v>472</v>
      </c>
      <c r="F127" s="27" t="s">
        <v>473</v>
      </c>
      <c r="G127" s="27" t="s">
        <v>474</v>
      </c>
      <c r="H127" s="42" t="s">
        <v>125</v>
      </c>
      <c r="I127" s="33"/>
      <c r="J127" s="5"/>
      <c r="K127" s="24"/>
      <c r="L127" s="24"/>
    </row>
    <row r="128" spans="2:12" ht="120" x14ac:dyDescent="0.4">
      <c r="B128" s="22">
        <v>116</v>
      </c>
      <c r="C128" s="41" t="s">
        <v>81</v>
      </c>
      <c r="D128" s="23" t="s">
        <v>82</v>
      </c>
      <c r="E128" s="23" t="s">
        <v>475</v>
      </c>
      <c r="F128" s="27" t="s">
        <v>476</v>
      </c>
      <c r="G128" s="27" t="s">
        <v>477</v>
      </c>
      <c r="H128" s="42" t="s">
        <v>125</v>
      </c>
      <c r="I128" s="33"/>
      <c r="J128" s="5"/>
      <c r="K128" s="24"/>
      <c r="L128" s="24"/>
    </row>
    <row r="129" spans="2:12" ht="60" x14ac:dyDescent="0.4">
      <c r="B129" s="22">
        <v>117</v>
      </c>
      <c r="C129" s="41" t="s">
        <v>81</v>
      </c>
      <c r="D129" s="23" t="s">
        <v>82</v>
      </c>
      <c r="E129" s="23" t="s">
        <v>478</v>
      </c>
      <c r="F129" s="27" t="s">
        <v>479</v>
      </c>
      <c r="G129" s="27" t="s">
        <v>480</v>
      </c>
      <c r="H129" s="42" t="s">
        <v>125</v>
      </c>
      <c r="I129" s="33"/>
      <c r="J129" s="5"/>
      <c r="K129" s="24"/>
      <c r="L129" s="24"/>
    </row>
    <row r="130" spans="2:12" ht="60" x14ac:dyDescent="0.4">
      <c r="B130" s="22">
        <v>118</v>
      </c>
      <c r="C130" s="41" t="s">
        <v>83</v>
      </c>
      <c r="D130" s="23" t="s">
        <v>84</v>
      </c>
      <c r="E130" s="23" t="s">
        <v>481</v>
      </c>
      <c r="F130" s="27" t="s">
        <v>482</v>
      </c>
      <c r="G130" s="27" t="s">
        <v>483</v>
      </c>
      <c r="H130" s="42" t="s">
        <v>125</v>
      </c>
      <c r="I130" s="33"/>
      <c r="J130" s="5"/>
      <c r="K130" s="24"/>
      <c r="L130" s="24"/>
    </row>
    <row r="131" spans="2:12" ht="90" x14ac:dyDescent="0.4">
      <c r="B131" s="22">
        <v>119</v>
      </c>
      <c r="C131" s="41" t="s">
        <v>83</v>
      </c>
      <c r="D131" s="23" t="s">
        <v>84</v>
      </c>
      <c r="E131" s="23" t="s">
        <v>484</v>
      </c>
      <c r="F131" s="27" t="s">
        <v>485</v>
      </c>
      <c r="G131" s="27" t="s">
        <v>486</v>
      </c>
      <c r="H131" s="42" t="s">
        <v>125</v>
      </c>
      <c r="I131" s="33"/>
      <c r="J131" s="5"/>
      <c r="K131" s="24"/>
      <c r="L131" s="24"/>
    </row>
    <row r="132" spans="2:12" ht="45" x14ac:dyDescent="0.4">
      <c r="B132" s="22">
        <v>120</v>
      </c>
      <c r="C132" s="41" t="s">
        <v>83</v>
      </c>
      <c r="D132" s="23" t="s">
        <v>84</v>
      </c>
      <c r="E132" s="23" t="s">
        <v>487</v>
      </c>
      <c r="F132" s="27" t="s">
        <v>488</v>
      </c>
      <c r="G132" s="27" t="s">
        <v>489</v>
      </c>
      <c r="H132" s="42" t="s">
        <v>125</v>
      </c>
      <c r="I132" s="33"/>
      <c r="J132" s="5"/>
      <c r="K132" s="24"/>
      <c r="L132" s="24"/>
    </row>
    <row r="133" spans="2:12" ht="90" x14ac:dyDescent="0.4">
      <c r="B133" s="22">
        <v>121</v>
      </c>
      <c r="C133" s="41" t="s">
        <v>83</v>
      </c>
      <c r="D133" s="23" t="s">
        <v>84</v>
      </c>
      <c r="E133" s="23" t="s">
        <v>490</v>
      </c>
      <c r="F133" s="27" t="s">
        <v>491</v>
      </c>
      <c r="G133" s="27" t="s">
        <v>492</v>
      </c>
      <c r="H133" s="42" t="s">
        <v>125</v>
      </c>
      <c r="I133" s="33"/>
      <c r="J133" s="5"/>
      <c r="K133" s="24"/>
      <c r="L133" s="24"/>
    </row>
    <row r="134" spans="2:12" ht="60" x14ac:dyDescent="0.4">
      <c r="B134" s="22">
        <v>122</v>
      </c>
      <c r="C134" s="41" t="s">
        <v>83</v>
      </c>
      <c r="D134" s="23" t="s">
        <v>84</v>
      </c>
      <c r="E134" s="23" t="s">
        <v>493</v>
      </c>
      <c r="F134" s="27" t="s">
        <v>494</v>
      </c>
      <c r="G134" s="27" t="s">
        <v>495</v>
      </c>
      <c r="H134" s="42" t="s">
        <v>125</v>
      </c>
      <c r="I134" s="33"/>
      <c r="J134" s="5"/>
      <c r="K134" s="24"/>
      <c r="L134" s="24"/>
    </row>
    <row r="135" spans="2:12" ht="90" x14ac:dyDescent="0.4">
      <c r="B135" s="22">
        <v>123</v>
      </c>
      <c r="C135" s="41" t="s">
        <v>83</v>
      </c>
      <c r="D135" s="23" t="s">
        <v>84</v>
      </c>
      <c r="E135" s="23" t="s">
        <v>496</v>
      </c>
      <c r="F135" s="27" t="s">
        <v>497</v>
      </c>
      <c r="G135" s="27" t="s">
        <v>498</v>
      </c>
      <c r="H135" s="42" t="s">
        <v>125</v>
      </c>
      <c r="I135" s="33"/>
      <c r="J135" s="5"/>
      <c r="K135" s="24"/>
      <c r="L135" s="24"/>
    </row>
    <row r="136" spans="2:12" ht="105" x14ac:dyDescent="0.4">
      <c r="B136" s="22">
        <v>124</v>
      </c>
      <c r="C136" s="41" t="s">
        <v>83</v>
      </c>
      <c r="D136" s="23" t="s">
        <v>84</v>
      </c>
      <c r="E136" s="23" t="s">
        <v>499</v>
      </c>
      <c r="F136" s="27" t="s">
        <v>500</v>
      </c>
      <c r="G136" s="27" t="s">
        <v>501</v>
      </c>
      <c r="H136" s="42" t="s">
        <v>125</v>
      </c>
      <c r="I136" s="33"/>
      <c r="J136" s="5"/>
      <c r="K136" s="24"/>
      <c r="L136" s="24"/>
    </row>
    <row r="137" spans="2:12" ht="60" x14ac:dyDescent="0.4">
      <c r="B137" s="22">
        <v>125</v>
      </c>
      <c r="C137" s="41" t="s">
        <v>83</v>
      </c>
      <c r="D137" s="23" t="s">
        <v>84</v>
      </c>
      <c r="E137" s="23" t="s">
        <v>502</v>
      </c>
      <c r="F137" s="27" t="s">
        <v>503</v>
      </c>
      <c r="G137" s="27" t="s">
        <v>504</v>
      </c>
      <c r="H137" s="42" t="s">
        <v>125</v>
      </c>
      <c r="I137" s="33"/>
      <c r="J137" s="5"/>
      <c r="K137" s="24"/>
      <c r="L137" s="24"/>
    </row>
    <row r="138" spans="2:12" ht="45" x14ac:dyDescent="0.4">
      <c r="B138" s="22">
        <v>126</v>
      </c>
      <c r="C138" s="41" t="s">
        <v>85</v>
      </c>
      <c r="D138" s="23" t="s">
        <v>86</v>
      </c>
      <c r="E138" s="23" t="s">
        <v>506</v>
      </c>
      <c r="F138" s="27" t="s">
        <v>507</v>
      </c>
      <c r="G138" s="27" t="s">
        <v>508</v>
      </c>
      <c r="H138" s="42" t="s">
        <v>125</v>
      </c>
      <c r="I138" s="33"/>
      <c r="J138" s="5"/>
      <c r="K138" s="24"/>
      <c r="L138" s="24"/>
    </row>
    <row r="139" spans="2:12" ht="45" x14ac:dyDescent="0.4">
      <c r="B139" s="22">
        <v>127</v>
      </c>
      <c r="C139" s="41" t="s">
        <v>85</v>
      </c>
      <c r="D139" s="23" t="s">
        <v>86</v>
      </c>
      <c r="E139" s="23" t="s">
        <v>509</v>
      </c>
      <c r="F139" s="27" t="s">
        <v>510</v>
      </c>
      <c r="G139" s="27" t="s">
        <v>511</v>
      </c>
      <c r="H139" s="42" t="s">
        <v>125</v>
      </c>
      <c r="I139" s="33"/>
      <c r="J139" s="5"/>
      <c r="K139" s="24"/>
      <c r="L139" s="24"/>
    </row>
    <row r="140" spans="2:12" ht="75" x14ac:dyDescent="0.4">
      <c r="B140" s="22">
        <v>128</v>
      </c>
      <c r="C140" s="41" t="s">
        <v>85</v>
      </c>
      <c r="D140" s="23" t="s">
        <v>86</v>
      </c>
      <c r="E140" s="23" t="s">
        <v>512</v>
      </c>
      <c r="F140" s="27" t="s">
        <v>513</v>
      </c>
      <c r="G140" s="27" t="s">
        <v>514</v>
      </c>
      <c r="H140" s="42" t="s">
        <v>125</v>
      </c>
      <c r="I140" s="33"/>
      <c r="J140" s="5"/>
      <c r="K140" s="24"/>
      <c r="L140" s="24"/>
    </row>
    <row r="141" spans="2:12" ht="60" x14ac:dyDescent="0.4">
      <c r="B141" s="22">
        <v>129</v>
      </c>
      <c r="C141" s="41" t="s">
        <v>85</v>
      </c>
      <c r="D141" s="23" t="s">
        <v>86</v>
      </c>
      <c r="E141" s="23" t="s">
        <v>515</v>
      </c>
      <c r="F141" s="27" t="s">
        <v>516</v>
      </c>
      <c r="G141" s="27" t="s">
        <v>517</v>
      </c>
      <c r="H141" s="42" t="s">
        <v>125</v>
      </c>
      <c r="I141" s="33"/>
      <c r="J141" s="5"/>
      <c r="K141" s="24"/>
      <c r="L141" s="24"/>
    </row>
    <row r="142" spans="2:12" ht="45" x14ac:dyDescent="0.4">
      <c r="B142" s="22">
        <v>130</v>
      </c>
      <c r="C142" s="41" t="s">
        <v>85</v>
      </c>
      <c r="D142" s="23" t="s">
        <v>86</v>
      </c>
      <c r="E142" s="23" t="s">
        <v>518</v>
      </c>
      <c r="F142" s="27" t="s">
        <v>519</v>
      </c>
      <c r="G142" s="27" t="s">
        <v>520</v>
      </c>
      <c r="H142" s="42" t="s">
        <v>125</v>
      </c>
      <c r="I142" s="33"/>
      <c r="J142" s="5"/>
      <c r="K142" s="24"/>
      <c r="L142" s="24"/>
    </row>
    <row r="143" spans="2:12" ht="60" x14ac:dyDescent="0.4">
      <c r="B143" s="22">
        <v>131</v>
      </c>
      <c r="C143" s="41" t="s">
        <v>85</v>
      </c>
      <c r="D143" s="23" t="s">
        <v>86</v>
      </c>
      <c r="E143" s="23" t="s">
        <v>521</v>
      </c>
      <c r="F143" s="27" t="s">
        <v>522</v>
      </c>
      <c r="G143" s="27" t="s">
        <v>523</v>
      </c>
      <c r="H143" s="42" t="s">
        <v>125</v>
      </c>
      <c r="I143" s="33"/>
      <c r="J143" s="5"/>
      <c r="K143" s="24"/>
      <c r="L143" s="24"/>
    </row>
    <row r="144" spans="2:12" ht="75" x14ac:dyDescent="0.4">
      <c r="B144" s="22">
        <v>132</v>
      </c>
      <c r="C144" s="41" t="s">
        <v>85</v>
      </c>
      <c r="D144" s="23" t="s">
        <v>86</v>
      </c>
      <c r="E144" s="23" t="s">
        <v>524</v>
      </c>
      <c r="F144" s="27" t="s">
        <v>525</v>
      </c>
      <c r="G144" s="27" t="s">
        <v>526</v>
      </c>
      <c r="H144" s="42" t="s">
        <v>125</v>
      </c>
      <c r="I144" s="33"/>
      <c r="J144" s="5"/>
      <c r="K144" s="24"/>
      <c r="L144" s="24"/>
    </row>
    <row r="145" spans="2:12" ht="45" x14ac:dyDescent="0.4">
      <c r="B145" s="22">
        <v>133</v>
      </c>
      <c r="C145" s="41" t="s">
        <v>85</v>
      </c>
      <c r="D145" s="23" t="s">
        <v>86</v>
      </c>
      <c r="E145" s="23" t="s">
        <v>527</v>
      </c>
      <c r="F145" s="27" t="s">
        <v>528</v>
      </c>
      <c r="G145" s="27" t="s">
        <v>529</v>
      </c>
      <c r="H145" s="42" t="s">
        <v>125</v>
      </c>
      <c r="I145" s="33"/>
      <c r="J145" s="5"/>
      <c r="K145" s="24"/>
      <c r="L145" s="24"/>
    </row>
    <row r="146" spans="2:12" ht="90" x14ac:dyDescent="0.4">
      <c r="B146" s="22">
        <v>134</v>
      </c>
      <c r="C146" s="41" t="s">
        <v>85</v>
      </c>
      <c r="D146" s="23" t="s">
        <v>86</v>
      </c>
      <c r="E146" s="23" t="s">
        <v>530</v>
      </c>
      <c r="F146" s="27" t="s">
        <v>531</v>
      </c>
      <c r="G146" s="27" t="s">
        <v>532</v>
      </c>
      <c r="H146" s="42" t="s">
        <v>125</v>
      </c>
      <c r="I146" s="33"/>
      <c r="J146" s="5"/>
      <c r="K146" s="24"/>
      <c r="L146" s="24"/>
    </row>
    <row r="147" spans="2:12" ht="60" x14ac:dyDescent="0.4">
      <c r="B147" s="22">
        <v>135</v>
      </c>
      <c r="C147" s="41" t="s">
        <v>85</v>
      </c>
      <c r="D147" s="23" t="s">
        <v>86</v>
      </c>
      <c r="E147" s="23" t="s">
        <v>533</v>
      </c>
      <c r="F147" s="27" t="s">
        <v>534</v>
      </c>
      <c r="G147" s="27" t="s">
        <v>535</v>
      </c>
      <c r="H147" s="42" t="s">
        <v>125</v>
      </c>
      <c r="I147" s="33"/>
      <c r="J147" s="5"/>
      <c r="K147" s="24"/>
      <c r="L147" s="24"/>
    </row>
    <row r="148" spans="2:12" ht="120" x14ac:dyDescent="0.4">
      <c r="B148" s="22">
        <v>136</v>
      </c>
      <c r="C148" s="41" t="s">
        <v>87</v>
      </c>
      <c r="D148" s="23" t="s">
        <v>88</v>
      </c>
      <c r="E148" s="23" t="s">
        <v>537</v>
      </c>
      <c r="F148" s="27" t="s">
        <v>538</v>
      </c>
      <c r="G148" s="27" t="s">
        <v>539</v>
      </c>
      <c r="H148" s="42" t="s">
        <v>125</v>
      </c>
      <c r="I148" s="33"/>
      <c r="J148" s="5"/>
      <c r="K148" s="24"/>
      <c r="L148" s="24"/>
    </row>
    <row r="149" spans="2:12" ht="120" x14ac:dyDescent="0.4">
      <c r="B149" s="22">
        <v>137</v>
      </c>
      <c r="C149" s="41" t="s">
        <v>87</v>
      </c>
      <c r="D149" s="23" t="s">
        <v>88</v>
      </c>
      <c r="E149" s="23" t="s">
        <v>540</v>
      </c>
      <c r="F149" s="27" t="s">
        <v>541</v>
      </c>
      <c r="G149" s="27" t="s">
        <v>542</v>
      </c>
      <c r="H149" s="42" t="s">
        <v>125</v>
      </c>
      <c r="I149" s="33"/>
      <c r="J149" s="5"/>
      <c r="K149" s="24"/>
      <c r="L149" s="24"/>
    </row>
    <row r="150" spans="2:12" ht="120" x14ac:dyDescent="0.4">
      <c r="B150" s="22">
        <v>138</v>
      </c>
      <c r="C150" s="41" t="s">
        <v>87</v>
      </c>
      <c r="D150" s="23" t="s">
        <v>88</v>
      </c>
      <c r="E150" s="23" t="s">
        <v>543</v>
      </c>
      <c r="F150" s="27" t="s">
        <v>544</v>
      </c>
      <c r="G150" s="27" t="s">
        <v>545</v>
      </c>
      <c r="H150" s="42" t="s">
        <v>125</v>
      </c>
      <c r="I150" s="33"/>
      <c r="J150" s="5"/>
      <c r="K150" s="24"/>
      <c r="L150" s="24"/>
    </row>
    <row r="151" spans="2:12" ht="45" x14ac:dyDescent="0.4">
      <c r="B151" s="22">
        <v>139</v>
      </c>
      <c r="C151" s="41" t="s">
        <v>87</v>
      </c>
      <c r="D151" s="23" t="s">
        <v>88</v>
      </c>
      <c r="E151" s="23" t="s">
        <v>546</v>
      </c>
      <c r="F151" s="27" t="s">
        <v>547</v>
      </c>
      <c r="G151" s="27" t="s">
        <v>548</v>
      </c>
      <c r="H151" s="42" t="s">
        <v>125</v>
      </c>
      <c r="I151" s="33"/>
      <c r="J151" s="5"/>
      <c r="K151" s="24"/>
      <c r="L151" s="24"/>
    </row>
    <row r="152" spans="2:12" ht="86.4" x14ac:dyDescent="0.4">
      <c r="B152" s="22">
        <v>140</v>
      </c>
      <c r="C152" s="41" t="s">
        <v>89</v>
      </c>
      <c r="D152" s="23" t="s">
        <v>90</v>
      </c>
      <c r="E152" s="23" t="s">
        <v>550</v>
      </c>
      <c r="F152" s="27" t="s">
        <v>551</v>
      </c>
      <c r="G152" s="27" t="s">
        <v>552</v>
      </c>
      <c r="H152" s="27"/>
      <c r="I152" s="33"/>
      <c r="J152" s="5"/>
      <c r="K152" s="24"/>
      <c r="L152" s="24"/>
    </row>
    <row r="153" spans="2:12" ht="135" x14ac:dyDescent="0.4">
      <c r="B153" s="22">
        <v>141</v>
      </c>
      <c r="C153" s="41" t="s">
        <v>89</v>
      </c>
      <c r="D153" s="23" t="s">
        <v>90</v>
      </c>
      <c r="E153" s="23" t="s">
        <v>553</v>
      </c>
      <c r="F153" s="27" t="s">
        <v>554</v>
      </c>
      <c r="G153" s="27" t="s">
        <v>555</v>
      </c>
      <c r="H153" s="27"/>
      <c r="I153" s="33"/>
      <c r="J153" s="5"/>
      <c r="K153" s="24"/>
      <c r="L153" s="24"/>
    </row>
    <row r="154" spans="2:12" ht="105" x14ac:dyDescent="0.4">
      <c r="B154" s="22">
        <v>142</v>
      </c>
      <c r="C154" s="41" t="s">
        <v>89</v>
      </c>
      <c r="D154" s="23" t="s">
        <v>90</v>
      </c>
      <c r="E154" s="23" t="s">
        <v>556</v>
      </c>
      <c r="F154" s="27" t="s">
        <v>557</v>
      </c>
      <c r="G154" s="27" t="s">
        <v>558</v>
      </c>
      <c r="H154" s="27"/>
      <c r="I154" s="33"/>
      <c r="J154" s="5"/>
      <c r="K154" s="24"/>
      <c r="L154" s="24"/>
    </row>
    <row r="155" spans="2:12" ht="105" x14ac:dyDescent="0.4">
      <c r="B155" s="22">
        <v>143</v>
      </c>
      <c r="C155" s="41" t="s">
        <v>89</v>
      </c>
      <c r="D155" s="23" t="s">
        <v>90</v>
      </c>
      <c r="E155" s="23" t="s">
        <v>559</v>
      </c>
      <c r="F155" s="27" t="s">
        <v>560</v>
      </c>
      <c r="G155" s="27" t="s">
        <v>561</v>
      </c>
      <c r="H155" s="27"/>
      <c r="I155" s="33"/>
      <c r="J155" s="5"/>
      <c r="K155" s="24"/>
      <c r="L155" s="24"/>
    </row>
    <row r="156" spans="2:12" ht="72" x14ac:dyDescent="0.4">
      <c r="B156" s="22">
        <v>144</v>
      </c>
      <c r="C156" s="41" t="s">
        <v>91</v>
      </c>
      <c r="D156" s="23" t="s">
        <v>92</v>
      </c>
      <c r="E156" s="23" t="s">
        <v>563</v>
      </c>
      <c r="F156" s="27" t="s">
        <v>564</v>
      </c>
      <c r="G156" s="27" t="s">
        <v>565</v>
      </c>
      <c r="H156" s="27"/>
      <c r="I156" s="33"/>
      <c r="J156" s="5"/>
      <c r="K156" s="24"/>
      <c r="L156" s="24"/>
    </row>
    <row r="157" spans="2:12" ht="75" x14ac:dyDescent="0.4">
      <c r="B157" s="22">
        <v>145</v>
      </c>
      <c r="C157" s="41" t="s">
        <v>91</v>
      </c>
      <c r="D157" s="23" t="s">
        <v>92</v>
      </c>
      <c r="E157" s="23" t="s">
        <v>566</v>
      </c>
      <c r="F157" s="27" t="s">
        <v>567</v>
      </c>
      <c r="G157" s="27" t="s">
        <v>568</v>
      </c>
      <c r="H157" s="27"/>
      <c r="I157" s="33"/>
      <c r="J157" s="5"/>
      <c r="K157" s="24"/>
      <c r="L157" s="24"/>
    </row>
    <row r="158" spans="2:12" ht="60" x14ac:dyDescent="0.4">
      <c r="B158" s="22">
        <v>146</v>
      </c>
      <c r="C158" s="41" t="s">
        <v>91</v>
      </c>
      <c r="D158" s="23" t="s">
        <v>92</v>
      </c>
      <c r="E158" s="23" t="s">
        <v>569</v>
      </c>
      <c r="F158" s="27" t="s">
        <v>570</v>
      </c>
      <c r="G158" s="27" t="s">
        <v>571</v>
      </c>
      <c r="H158" s="27"/>
      <c r="I158" s="33"/>
      <c r="J158" s="5"/>
      <c r="K158" s="24"/>
      <c r="L158" s="24"/>
    </row>
    <row r="159" spans="2:12" ht="75" x14ac:dyDescent="0.4">
      <c r="B159" s="22">
        <v>147</v>
      </c>
      <c r="C159" s="41" t="s">
        <v>91</v>
      </c>
      <c r="D159" s="23" t="s">
        <v>92</v>
      </c>
      <c r="E159" s="23" t="s">
        <v>572</v>
      </c>
      <c r="F159" s="27" t="s">
        <v>573</v>
      </c>
      <c r="G159" s="27" t="s">
        <v>574</v>
      </c>
      <c r="H159" s="27"/>
      <c r="I159" s="33"/>
      <c r="J159" s="5"/>
      <c r="K159" s="24"/>
      <c r="L159" s="24"/>
    </row>
    <row r="160" spans="2:12" ht="60" x14ac:dyDescent="0.4">
      <c r="B160" s="22">
        <v>148</v>
      </c>
      <c r="C160" s="41" t="s">
        <v>91</v>
      </c>
      <c r="D160" s="23" t="s">
        <v>92</v>
      </c>
      <c r="E160" s="23" t="s">
        <v>575</v>
      </c>
      <c r="F160" s="27" t="s">
        <v>576</v>
      </c>
      <c r="G160" s="27" t="s">
        <v>577</v>
      </c>
      <c r="H160" s="27"/>
      <c r="I160" s="33"/>
      <c r="J160" s="5"/>
      <c r="K160" s="24"/>
      <c r="L160" s="24"/>
    </row>
    <row r="161" spans="2:12" ht="57.6" x14ac:dyDescent="0.4">
      <c r="B161" s="22">
        <v>149</v>
      </c>
      <c r="C161" s="41" t="s">
        <v>91</v>
      </c>
      <c r="D161" s="23" t="s">
        <v>92</v>
      </c>
      <c r="E161" s="23" t="s">
        <v>578</v>
      </c>
      <c r="F161" s="27" t="s">
        <v>579</v>
      </c>
      <c r="G161" s="27" t="s">
        <v>580</v>
      </c>
      <c r="H161" s="27"/>
      <c r="I161" s="33"/>
      <c r="J161" s="5"/>
      <c r="K161" s="24"/>
      <c r="L161" s="24"/>
    </row>
    <row r="162" spans="2:12" ht="105" x14ac:dyDescent="0.4">
      <c r="B162" s="22">
        <v>150</v>
      </c>
      <c r="C162" s="41" t="s">
        <v>93</v>
      </c>
      <c r="D162" s="23" t="s">
        <v>94</v>
      </c>
      <c r="E162" s="23" t="s">
        <v>581</v>
      </c>
      <c r="F162" s="27" t="s">
        <v>582</v>
      </c>
      <c r="G162" s="27" t="s">
        <v>583</v>
      </c>
      <c r="H162" s="27"/>
      <c r="I162" s="33"/>
      <c r="J162" s="5"/>
      <c r="K162" s="24"/>
      <c r="L162" s="24"/>
    </row>
    <row r="163" spans="2:12" ht="60" x14ac:dyDescent="0.4">
      <c r="B163" s="22">
        <v>151</v>
      </c>
      <c r="C163" s="41" t="s">
        <v>93</v>
      </c>
      <c r="D163" s="23" t="s">
        <v>94</v>
      </c>
      <c r="E163" s="23" t="s">
        <v>584</v>
      </c>
      <c r="F163" s="27" t="s">
        <v>585</v>
      </c>
      <c r="G163" s="27" t="s">
        <v>586</v>
      </c>
      <c r="H163" s="27"/>
      <c r="I163" s="33"/>
      <c r="J163" s="5"/>
      <c r="K163" s="24"/>
      <c r="L163" s="24"/>
    </row>
    <row r="164" spans="2:12" ht="135" x14ac:dyDescent="0.4">
      <c r="B164" s="22">
        <v>152</v>
      </c>
      <c r="C164" s="41" t="s">
        <v>93</v>
      </c>
      <c r="D164" s="23" t="s">
        <v>94</v>
      </c>
      <c r="E164" s="23" t="s">
        <v>587</v>
      </c>
      <c r="F164" s="27" t="s">
        <v>588</v>
      </c>
      <c r="G164" s="27" t="s">
        <v>589</v>
      </c>
      <c r="H164" s="27"/>
      <c r="I164" s="33"/>
      <c r="J164" s="5"/>
      <c r="K164" s="24"/>
      <c r="L164" s="24"/>
    </row>
    <row r="165" spans="2:12" ht="45" x14ac:dyDescent="0.4">
      <c r="B165" s="22">
        <v>153</v>
      </c>
      <c r="C165" s="41" t="s">
        <v>93</v>
      </c>
      <c r="D165" s="23" t="s">
        <v>94</v>
      </c>
      <c r="E165" s="23" t="s">
        <v>590</v>
      </c>
      <c r="F165" s="27" t="s">
        <v>591</v>
      </c>
      <c r="G165" s="27" t="s">
        <v>592</v>
      </c>
      <c r="H165" s="27"/>
      <c r="I165" s="33"/>
      <c r="J165" s="5"/>
      <c r="K165" s="24"/>
      <c r="L165" s="24"/>
    </row>
    <row r="166" spans="2:12" ht="120" x14ac:dyDescent="0.4">
      <c r="B166" s="22">
        <v>154</v>
      </c>
      <c r="C166" s="41" t="s">
        <v>93</v>
      </c>
      <c r="D166" s="23" t="s">
        <v>94</v>
      </c>
      <c r="E166" s="23" t="s">
        <v>593</v>
      </c>
      <c r="F166" s="27" t="s">
        <v>594</v>
      </c>
      <c r="G166" s="27" t="s">
        <v>595</v>
      </c>
      <c r="H166" s="27"/>
      <c r="I166" s="33"/>
      <c r="J166" s="5"/>
      <c r="K166" s="24"/>
      <c r="L166" s="24"/>
    </row>
    <row r="167" spans="2:12" ht="45" x14ac:dyDescent="0.4">
      <c r="B167" s="22">
        <v>155</v>
      </c>
      <c r="C167" s="41" t="s">
        <v>93</v>
      </c>
      <c r="D167" s="23" t="s">
        <v>94</v>
      </c>
      <c r="E167" s="23" t="s">
        <v>596</v>
      </c>
      <c r="F167" s="27" t="s">
        <v>597</v>
      </c>
      <c r="G167" s="27" t="s">
        <v>598</v>
      </c>
      <c r="H167" s="27"/>
      <c r="I167" s="33"/>
      <c r="J167" s="5"/>
      <c r="K167" s="24"/>
      <c r="L167" s="24"/>
    </row>
    <row r="168" spans="2:12" ht="60" x14ac:dyDescent="0.4">
      <c r="B168" s="22">
        <v>156</v>
      </c>
      <c r="C168" s="41" t="s">
        <v>93</v>
      </c>
      <c r="D168" s="23" t="s">
        <v>94</v>
      </c>
      <c r="E168" s="23" t="s">
        <v>599</v>
      </c>
      <c r="F168" s="27" t="s">
        <v>600</v>
      </c>
      <c r="G168" s="27" t="s">
        <v>601</v>
      </c>
      <c r="H168" s="27"/>
      <c r="I168" s="33"/>
      <c r="J168" s="5"/>
      <c r="K168" s="24"/>
      <c r="L168" s="24"/>
    </row>
    <row r="169" spans="2:12" ht="45" x14ac:dyDescent="0.4">
      <c r="B169" s="22">
        <v>157</v>
      </c>
      <c r="C169" s="41" t="s">
        <v>93</v>
      </c>
      <c r="D169" s="23" t="s">
        <v>94</v>
      </c>
      <c r="E169" s="23" t="s">
        <v>602</v>
      </c>
      <c r="F169" s="27" t="s">
        <v>603</v>
      </c>
      <c r="G169" s="27" t="s">
        <v>604</v>
      </c>
      <c r="H169" s="27"/>
      <c r="I169" s="33"/>
      <c r="J169" s="5"/>
      <c r="K169" s="24"/>
      <c r="L169" s="24"/>
    </row>
    <row r="170" spans="2:12" ht="90" x14ac:dyDescent="0.4">
      <c r="B170" s="22">
        <v>158</v>
      </c>
      <c r="C170" s="41" t="s">
        <v>93</v>
      </c>
      <c r="D170" s="23" t="s">
        <v>94</v>
      </c>
      <c r="E170" s="23" t="s">
        <v>605</v>
      </c>
      <c r="F170" s="27" t="s">
        <v>606</v>
      </c>
      <c r="G170" s="27" t="s">
        <v>607</v>
      </c>
      <c r="H170" s="27"/>
      <c r="I170" s="33"/>
      <c r="J170" s="5"/>
      <c r="K170" s="24"/>
      <c r="L170" s="24"/>
    </row>
    <row r="171" spans="2:12" ht="60" x14ac:dyDescent="0.4">
      <c r="B171" s="22">
        <v>159</v>
      </c>
      <c r="C171" s="41" t="s">
        <v>93</v>
      </c>
      <c r="D171" s="23" t="s">
        <v>94</v>
      </c>
      <c r="E171" s="23" t="s">
        <v>608</v>
      </c>
      <c r="F171" s="27" t="s">
        <v>609</v>
      </c>
      <c r="G171" s="27" t="s">
        <v>610</v>
      </c>
      <c r="H171" s="27"/>
      <c r="I171" s="33"/>
      <c r="J171" s="5"/>
      <c r="K171" s="24"/>
      <c r="L171" s="24"/>
    </row>
    <row r="172" spans="2:12" ht="90" x14ac:dyDescent="0.4">
      <c r="B172" s="22">
        <v>160</v>
      </c>
      <c r="C172" s="41" t="s">
        <v>93</v>
      </c>
      <c r="D172" s="23" t="s">
        <v>94</v>
      </c>
      <c r="E172" s="23" t="s">
        <v>611</v>
      </c>
      <c r="F172" s="27" t="s">
        <v>612</v>
      </c>
      <c r="G172" s="27" t="s">
        <v>613</v>
      </c>
      <c r="H172" s="27"/>
      <c r="I172" s="33"/>
      <c r="J172" s="5"/>
      <c r="K172" s="24"/>
      <c r="L172" s="24"/>
    </row>
    <row r="173" spans="2:12" ht="75" x14ac:dyDescent="0.4">
      <c r="B173" s="22">
        <v>161</v>
      </c>
      <c r="C173" s="41" t="s">
        <v>93</v>
      </c>
      <c r="D173" s="23" t="s">
        <v>94</v>
      </c>
      <c r="E173" s="23" t="s">
        <v>614</v>
      </c>
      <c r="F173" s="27" t="s">
        <v>615</v>
      </c>
      <c r="G173" s="27" t="s">
        <v>616</v>
      </c>
      <c r="H173" s="27"/>
      <c r="I173" s="33"/>
      <c r="J173" s="5"/>
      <c r="K173" s="24"/>
      <c r="L173" s="24"/>
    </row>
    <row r="174" spans="2:12" ht="90" x14ac:dyDescent="0.4">
      <c r="B174" s="22">
        <v>162</v>
      </c>
      <c r="C174" s="41" t="s">
        <v>93</v>
      </c>
      <c r="D174" s="23" t="s">
        <v>94</v>
      </c>
      <c r="E174" s="23" t="s">
        <v>617</v>
      </c>
      <c r="F174" s="27" t="s">
        <v>618</v>
      </c>
      <c r="G174" s="27" t="s">
        <v>619</v>
      </c>
      <c r="H174" s="27"/>
      <c r="I174" s="33"/>
      <c r="J174" s="5"/>
      <c r="K174" s="24"/>
      <c r="L174" s="24"/>
    </row>
    <row r="175" spans="2:12" ht="75" x14ac:dyDescent="0.4">
      <c r="B175" s="22">
        <v>163</v>
      </c>
      <c r="C175" s="41" t="s">
        <v>93</v>
      </c>
      <c r="D175" s="23" t="s">
        <v>94</v>
      </c>
      <c r="E175" s="23" t="s">
        <v>620</v>
      </c>
      <c r="F175" s="27" t="s">
        <v>621</v>
      </c>
      <c r="G175" s="27" t="s">
        <v>622</v>
      </c>
      <c r="H175" s="27"/>
      <c r="I175" s="33"/>
      <c r="J175" s="5"/>
      <c r="K175" s="24"/>
      <c r="L175" s="24"/>
    </row>
    <row r="176" spans="2:12" ht="45" x14ac:dyDescent="0.4">
      <c r="B176" s="22">
        <v>164</v>
      </c>
      <c r="C176" s="41" t="s">
        <v>93</v>
      </c>
      <c r="D176" s="23" t="s">
        <v>94</v>
      </c>
      <c r="E176" s="23" t="s">
        <v>623</v>
      </c>
      <c r="F176" s="27" t="s">
        <v>624</v>
      </c>
      <c r="G176" s="27" t="s">
        <v>625</v>
      </c>
      <c r="H176" s="27"/>
      <c r="I176" s="33"/>
      <c r="J176" s="5"/>
      <c r="K176" s="24"/>
      <c r="L176" s="24"/>
    </row>
    <row r="177" spans="2:12" ht="75" x14ac:dyDescent="0.4">
      <c r="B177" s="22">
        <v>165</v>
      </c>
      <c r="C177" s="41" t="s">
        <v>95</v>
      </c>
      <c r="D177" s="23" t="s">
        <v>96</v>
      </c>
      <c r="E177" s="23" t="s">
        <v>664</v>
      </c>
      <c r="F177" s="27" t="s">
        <v>627</v>
      </c>
      <c r="G177" s="27" t="s">
        <v>628</v>
      </c>
      <c r="H177" s="42" t="s">
        <v>125</v>
      </c>
      <c r="I177" s="33"/>
      <c r="J177" s="5"/>
      <c r="K177" s="24"/>
      <c r="L177" s="24"/>
    </row>
    <row r="178" spans="2:12" ht="135" x14ac:dyDescent="0.4">
      <c r="B178" s="22">
        <v>166</v>
      </c>
      <c r="C178" s="41" t="s">
        <v>97</v>
      </c>
      <c r="D178" s="23" t="s">
        <v>98</v>
      </c>
      <c r="E178" s="23" t="s">
        <v>665</v>
      </c>
      <c r="F178" s="27" t="s">
        <v>630</v>
      </c>
      <c r="G178" s="27" t="s">
        <v>631</v>
      </c>
      <c r="H178" s="42" t="s">
        <v>125</v>
      </c>
      <c r="I178" s="33"/>
      <c r="J178" s="5"/>
      <c r="K178" s="24"/>
      <c r="L178" s="24"/>
    </row>
    <row r="179" spans="2:12" ht="180" x14ac:dyDescent="0.4">
      <c r="B179" s="22">
        <v>167</v>
      </c>
      <c r="C179" s="41" t="s">
        <v>97</v>
      </c>
      <c r="D179" s="23" t="s">
        <v>98</v>
      </c>
      <c r="E179" s="23" t="s">
        <v>666</v>
      </c>
      <c r="F179" s="27" t="s">
        <v>633</v>
      </c>
      <c r="G179" s="27" t="s">
        <v>634</v>
      </c>
      <c r="H179" s="42" t="s">
        <v>125</v>
      </c>
      <c r="I179" s="33"/>
      <c r="J179" s="5"/>
      <c r="K179" s="24"/>
      <c r="L179" s="24"/>
    </row>
    <row r="180" spans="2:12" ht="72" x14ac:dyDescent="0.4">
      <c r="B180" s="22">
        <v>168</v>
      </c>
      <c r="C180" s="41" t="s">
        <v>97</v>
      </c>
      <c r="D180" s="23" t="s">
        <v>98</v>
      </c>
      <c r="E180" s="23" t="s">
        <v>667</v>
      </c>
      <c r="F180" s="27" t="s">
        <v>636</v>
      </c>
      <c r="G180" s="27" t="s">
        <v>637</v>
      </c>
      <c r="H180" s="42" t="s">
        <v>125</v>
      </c>
      <c r="I180" s="33"/>
      <c r="J180" s="5"/>
      <c r="K180" s="24"/>
      <c r="L180" s="24"/>
    </row>
    <row r="181" spans="2:12" ht="86.4" x14ac:dyDescent="0.4">
      <c r="B181" s="22">
        <v>169</v>
      </c>
      <c r="C181" s="41" t="s">
        <v>97</v>
      </c>
      <c r="D181" s="23" t="s">
        <v>98</v>
      </c>
      <c r="E181" s="23" t="s">
        <v>668</v>
      </c>
      <c r="F181" s="27" t="s">
        <v>639</v>
      </c>
      <c r="G181" s="27" t="s">
        <v>640</v>
      </c>
      <c r="H181" s="42" t="s">
        <v>125</v>
      </c>
      <c r="I181" s="33"/>
      <c r="J181" s="5"/>
      <c r="K181" s="24"/>
      <c r="L181" s="24"/>
    </row>
    <row r="182" spans="2:12" ht="60" x14ac:dyDescent="0.4">
      <c r="B182" s="22">
        <v>170</v>
      </c>
      <c r="C182" s="41" t="s">
        <v>97</v>
      </c>
      <c r="D182" s="23" t="s">
        <v>98</v>
      </c>
      <c r="E182" s="23" t="s">
        <v>669</v>
      </c>
      <c r="F182" s="27" t="s">
        <v>642</v>
      </c>
      <c r="G182" s="27" t="s">
        <v>643</v>
      </c>
      <c r="H182" s="42" t="s">
        <v>125</v>
      </c>
      <c r="I182" s="33"/>
      <c r="J182" s="5"/>
      <c r="K182" s="24"/>
      <c r="L182" s="24"/>
    </row>
    <row r="183" spans="2:12" ht="86.4" x14ac:dyDescent="0.4">
      <c r="B183" s="22">
        <v>171</v>
      </c>
      <c r="C183" s="41" t="s">
        <v>97</v>
      </c>
      <c r="D183" s="23" t="s">
        <v>98</v>
      </c>
      <c r="E183" s="23" t="s">
        <v>670</v>
      </c>
      <c r="F183" s="27" t="s">
        <v>645</v>
      </c>
      <c r="G183" s="27" t="s">
        <v>646</v>
      </c>
      <c r="H183" s="42" t="s">
        <v>125</v>
      </c>
      <c r="I183" s="33"/>
      <c r="J183" s="5"/>
      <c r="K183" s="24"/>
      <c r="L183" s="24"/>
    </row>
    <row r="184" spans="2:12" ht="90" x14ac:dyDescent="0.4">
      <c r="B184" s="22">
        <v>172</v>
      </c>
      <c r="C184" s="41" t="s">
        <v>97</v>
      </c>
      <c r="D184" s="23" t="s">
        <v>98</v>
      </c>
      <c r="E184" s="23" t="s">
        <v>671</v>
      </c>
      <c r="F184" s="27" t="s">
        <v>648</v>
      </c>
      <c r="G184" s="27" t="s">
        <v>649</v>
      </c>
      <c r="H184" s="42" t="s">
        <v>125</v>
      </c>
      <c r="I184" s="33"/>
      <c r="J184" s="5"/>
      <c r="K184" s="24"/>
      <c r="L184" s="24"/>
    </row>
    <row r="185" spans="2:12" ht="86.4" x14ac:dyDescent="0.4">
      <c r="B185" s="22">
        <v>173</v>
      </c>
      <c r="C185" s="41" t="s">
        <v>99</v>
      </c>
      <c r="D185" s="23" t="s">
        <v>100</v>
      </c>
      <c r="E185" s="23" t="s">
        <v>672</v>
      </c>
      <c r="F185" s="27" t="s">
        <v>651</v>
      </c>
      <c r="G185" s="27" t="s">
        <v>652</v>
      </c>
      <c r="H185" s="42" t="s">
        <v>125</v>
      </c>
      <c r="I185" s="33"/>
      <c r="J185" s="5"/>
      <c r="K185" s="24"/>
      <c r="L185" s="24"/>
    </row>
  </sheetData>
  <mergeCells count="10">
    <mergeCell ref="B9:D9"/>
    <mergeCell ref="E9:G9"/>
    <mergeCell ref="B11:G11"/>
    <mergeCell ref="H11:L11"/>
    <mergeCell ref="B2:G4"/>
    <mergeCell ref="B6:D6"/>
    <mergeCell ref="E6:G6"/>
    <mergeCell ref="B7:C8"/>
    <mergeCell ref="E7:G7"/>
    <mergeCell ref="E8:G8"/>
  </mergeCells>
  <phoneticPr fontId="1"/>
  <dataValidations count="2">
    <dataValidation type="list" allowBlank="1" showInputMessage="1" showErrorMessage="1" sqref="H13:H185" xr:uid="{4C8E616E-6A5B-41DB-823A-4142DBB03A93}">
      <formula1>"●"</formula1>
    </dataValidation>
    <dataValidation type="list" allowBlank="1" showInputMessage="1" showErrorMessage="1" sqref="J13:J185" xr:uid="{70E719A6-D684-4DC2-A450-52E51A8C68C3}">
      <formula1>監査評価基準リスト</formula1>
    </dataValidation>
  </dataValidations>
  <hyperlinks>
    <hyperlink ref="J2" location="監査評価基準リスト" display="【監査評価基準】" xr:uid="{7949490A-FCBF-4B5D-8B3C-6B81F4BDFB03}"/>
  </hyperlinks>
  <printOptions horizontalCentered="1"/>
  <pageMargins left="0.19685039370078741" right="0.19685039370078741" top="0.39370078740157483" bottom="0.39370078740157483" header="0.19685039370078741" footer="0.19685039370078741"/>
  <pageSetup paperSize="9" scale="63" fitToHeight="0" orientation="landscape" r:id="rId1"/>
  <headerFooter>
    <oddFooter>&amp;L&amp;8『マネジメント実践シリーズ　環境パフォーマンス向上の基礎が実践できる本』付録&amp;R&amp;8 04-001-18</oddFooter>
  </headerFooter>
  <drawing r:id="rId2"/>
  <legacy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c4d985b-0195-459e-b041-0672baf0560f">
      <Terms xmlns="http://schemas.microsoft.com/office/infopath/2007/PartnerControls"/>
    </lcf76f155ced4ddcb4097134ff3c332f>
    <TaxCatchAll xmlns="c485b5e0-79f2-417c-aabe-15e5a0a6b3d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40C6424264DC34EA54E128B305649E2" ma:contentTypeVersion="12" ma:contentTypeDescription="新しいドキュメントを作成します。" ma:contentTypeScope="" ma:versionID="d34abf8c28f2f599f275240c1e932d8d">
  <xsd:schema xmlns:xsd="http://www.w3.org/2001/XMLSchema" xmlns:xs="http://www.w3.org/2001/XMLSchema" xmlns:p="http://schemas.microsoft.com/office/2006/metadata/properties" xmlns:ns2="ac4d985b-0195-459e-b041-0672baf0560f" xmlns:ns3="c485b5e0-79f2-417c-aabe-15e5a0a6b3da" targetNamespace="http://schemas.microsoft.com/office/2006/metadata/properties" ma:root="true" ma:fieldsID="521e57aa41603411b79a8377869f6b67" ns2:_="" ns3:_="">
    <xsd:import namespace="ac4d985b-0195-459e-b041-0672baf0560f"/>
    <xsd:import namespace="c485b5e0-79f2-417c-aabe-15e5a0a6b3d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4d985b-0195-459e-b041-0672baf056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94552780-a0c0-410f-b990-90f0fccfd49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485b5e0-79f2-417c-aabe-15e5a0a6b3d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30b24d3-38b5-41ad-a710-60455d2516b6}" ma:internalName="TaxCatchAll" ma:showField="CatchAllData" ma:web="c485b5e0-79f2-417c-aabe-15e5a0a6b3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0E3123-C05F-4225-951E-52B0752F6885}">
  <ds:schemaRefs>
    <ds:schemaRef ds:uri="http://schemas.microsoft.com/office/2006/metadata/properties"/>
    <ds:schemaRef ds:uri="http://schemas.microsoft.com/office/infopath/2007/PartnerControls"/>
    <ds:schemaRef ds:uri="ac4d985b-0195-459e-b041-0672baf0560f"/>
    <ds:schemaRef ds:uri="c485b5e0-79f2-417c-aabe-15e5a0a6b3da"/>
  </ds:schemaRefs>
</ds:datastoreItem>
</file>

<file path=customXml/itemProps2.xml><?xml version="1.0" encoding="utf-8"?>
<ds:datastoreItem xmlns:ds="http://schemas.openxmlformats.org/officeDocument/2006/customXml" ds:itemID="{3E68D737-5AA6-42ED-9D74-B74A0F6C823A}">
  <ds:schemaRefs>
    <ds:schemaRef ds:uri="http://schemas.microsoft.com/sharepoint/v3/contenttype/forms"/>
  </ds:schemaRefs>
</ds:datastoreItem>
</file>

<file path=customXml/itemProps3.xml><?xml version="1.0" encoding="utf-8"?>
<ds:datastoreItem xmlns:ds="http://schemas.openxmlformats.org/officeDocument/2006/customXml" ds:itemID="{63DAAB04-63BA-4F4E-A782-A81A9151E3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4d985b-0195-459e-b041-0672baf0560f"/>
    <ds:schemaRef ds:uri="c485b5e0-79f2-417c-aabe-15e5a0a6b3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25</vt:i4>
      </vt:variant>
    </vt:vector>
  </HeadingPairs>
  <TitlesOfParts>
    <vt:vector size="38" baseType="lpstr">
      <vt:lpstr>改訂履歴</vt:lpstr>
      <vt:lpstr>シート一覧</vt:lpstr>
      <vt:lpstr>要求事項マトリクス</vt:lpstr>
      <vt:lpstr>説明・記入例</vt:lpstr>
      <vt:lpstr>トップマネジメント（有効性）</vt:lpstr>
      <vt:lpstr>管理責任者 (適合性)</vt:lpstr>
      <vt:lpstr>管理責任者（有効性）</vt:lpstr>
      <vt:lpstr>部門①（有効性）</vt:lpstr>
      <vt:lpstr>部門②（有効性）</vt:lpstr>
      <vt:lpstr>部門③（有効性）</vt:lpstr>
      <vt:lpstr>部門④（有効性）※ブランク</vt:lpstr>
      <vt:lpstr>監査評価区分</vt:lpstr>
      <vt:lpstr>承認欄</vt:lpstr>
      <vt:lpstr>'トップマネジメント（有効性）'!Print_Area</vt:lpstr>
      <vt:lpstr>'管理責任者 (適合性)'!Print_Area</vt:lpstr>
      <vt:lpstr>'管理責任者（有効性）'!Print_Area</vt:lpstr>
      <vt:lpstr>説明・記入例!Print_Area</vt:lpstr>
      <vt:lpstr>'部門①（有効性）'!Print_Area</vt:lpstr>
      <vt:lpstr>'部門②（有効性）'!Print_Area</vt:lpstr>
      <vt:lpstr>'部門③（有効性）'!Print_Area</vt:lpstr>
      <vt:lpstr>'部門④（有効性）※ブランク'!Print_Area</vt:lpstr>
      <vt:lpstr>要求事項マトリクス!Print_Area</vt:lpstr>
      <vt:lpstr>'トップマネジメント（有効性）'!Print_Titles</vt:lpstr>
      <vt:lpstr>'管理責任者 (適合性)'!Print_Titles</vt:lpstr>
      <vt:lpstr>'管理責任者（有効性）'!Print_Titles</vt:lpstr>
      <vt:lpstr>説明・記入例!Print_Titles</vt:lpstr>
      <vt:lpstr>'部門①（有効性）'!Print_Titles</vt:lpstr>
      <vt:lpstr>'部門②（有効性）'!Print_Titles</vt:lpstr>
      <vt:lpstr>'部門③（有効性）'!Print_Titles</vt:lpstr>
      <vt:lpstr>'部門④（有効性）※ブランク'!Print_Titles</vt:lpstr>
      <vt:lpstr>'管理責任者 (適合性)'!監査評価基準リスト</vt:lpstr>
      <vt:lpstr>'管理責任者（有効性）'!監査評価基準リスト</vt:lpstr>
      <vt:lpstr>説明・記入例!監査評価基準リスト</vt:lpstr>
      <vt:lpstr>'部門①（有効性）'!監査評価基準リスト</vt:lpstr>
      <vt:lpstr>'部門②（有効性）'!監査評価基準リスト</vt:lpstr>
      <vt:lpstr>'部門③（有効性）'!監査評価基準リスト</vt:lpstr>
      <vt:lpstr>'部門④（有効性）※ブランク'!監査評価基準リスト</vt:lpstr>
      <vt:lpstr>監査評価基準リスト</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河野 元希</dc:creator>
  <cp:keywords/>
  <dc:description/>
  <cp:lastModifiedBy>佐藤 美涼</cp:lastModifiedBy>
  <cp:revision/>
  <cp:lastPrinted>2025-08-21T01:08:37Z</cp:lastPrinted>
  <dcterms:created xsi:type="dcterms:W3CDTF">2023-10-17T02:11:14Z</dcterms:created>
  <dcterms:modified xsi:type="dcterms:W3CDTF">2025-08-21T01:15:47Z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0x010100D40C6424264DC34EA54E128B305649E2</vt:lpwstr>
  </property>
  <property fmtid="{D5CDD505-2E9C-101B-9397-08002B2CF9AE}" pid="3" name="MediaServiceImageTags">
    <vt:lpwstr/>
  </property>
</Properties>
</file>